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95" activeTab="0"/>
  </bookViews>
  <sheets>
    <sheet name="POMI" sheetId="1" r:id="rId1"/>
  </sheets>
  <definedNames>
    <definedName name="_xlnm.Print_Area" localSheetId="0">'POMI'!$A$2:$AY$61</definedName>
  </definedNames>
  <calcPr fullCalcOnLoad="1"/>
</workbook>
</file>

<file path=xl/sharedStrings.xml><?xml version="1.0" encoding="utf-8"?>
<sst xmlns="http://schemas.openxmlformats.org/spreadsheetml/2006/main" count="290" uniqueCount="144">
  <si>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</si>
  <si>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</si>
  <si>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</si>
  <si>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</si>
  <si>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</si>
  <si>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</si>
  <si>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</si>
  <si>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</si>
  <si>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</si>
  <si>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</si>
  <si>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</si>
  <si>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</si>
  <si>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</si>
  <si>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</si>
  <si>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</si>
  <si>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</si>
  <si>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</si>
  <si>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</si>
  <si>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</si>
  <si>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</si>
  <si>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 xml:space="preserve"> </t>
  </si>
  <si>
    <t>Сам  Работа</t>
  </si>
  <si>
    <t>5 ECTS кр</t>
  </si>
  <si>
    <t>6 ECTS кр</t>
  </si>
  <si>
    <t>1 ECTS кр</t>
  </si>
  <si>
    <t>8 ECTS кр</t>
  </si>
  <si>
    <t>Обектно-ориентирано програмиране</t>
  </si>
  <si>
    <t>Увод в програмирането</t>
  </si>
  <si>
    <t xml:space="preserve">1 ECTS </t>
  </si>
  <si>
    <t xml:space="preserve">2 ECTS </t>
  </si>
  <si>
    <t>Дисциплина 9</t>
  </si>
  <si>
    <t>6 ECTS кз</t>
  </si>
  <si>
    <t>Компютърни архитектури</t>
  </si>
  <si>
    <t>5 ECTS кз</t>
  </si>
  <si>
    <t xml:space="preserve">3 ECTS </t>
  </si>
  <si>
    <t>Педагогическа психология</t>
  </si>
  <si>
    <t>Бази от данни</t>
  </si>
  <si>
    <t>Операционни системи</t>
  </si>
  <si>
    <t>Компютърна графика и обработка на изображения</t>
  </si>
  <si>
    <t>6 ECTS р</t>
  </si>
  <si>
    <t>Педагогика</t>
  </si>
  <si>
    <t>Училищен курс по ИИТ</t>
  </si>
  <si>
    <t>Методика на обучението по ИИТ</t>
  </si>
  <si>
    <t>Мултимедиийни системи и web дизайн</t>
  </si>
  <si>
    <t>Текуща педагогическа практика по ИИТ</t>
  </si>
  <si>
    <t>Компютърни мрежи и комуникации</t>
  </si>
  <si>
    <t xml:space="preserve">5 ECTS </t>
  </si>
  <si>
    <t>Дипломна работа по ИИТ</t>
  </si>
  <si>
    <t xml:space="preserve">4 ECTS </t>
  </si>
  <si>
    <t>ДЗ</t>
  </si>
  <si>
    <t>ДИ</t>
  </si>
  <si>
    <t>С8-1</t>
  </si>
  <si>
    <t>С8-2</t>
  </si>
  <si>
    <t>Група А /Избираеми дисциплини/</t>
  </si>
  <si>
    <t>Група Б /Избираеми дисциплини/</t>
  </si>
  <si>
    <t>Група В /Избираеми дисциплини/</t>
  </si>
  <si>
    <t>В2. Визуална среда за прогарамиране (VC++)</t>
  </si>
  <si>
    <t>В1.Визуална среда за програмиране (DELPHI)</t>
  </si>
  <si>
    <t>Група Г /Избираеми дисциплини/</t>
  </si>
  <si>
    <t>Група Д /Избираеми дисциплини/</t>
  </si>
  <si>
    <t>Група Е /Избираеми дисциплини/</t>
  </si>
  <si>
    <t>то</t>
  </si>
  <si>
    <t>Компютърни технологии</t>
  </si>
  <si>
    <t>8 ECTS кз</t>
  </si>
  <si>
    <t>Висша математика І част</t>
  </si>
  <si>
    <t>7  ECTS кз</t>
  </si>
  <si>
    <t>Обща физика  І част</t>
  </si>
  <si>
    <t>4 ECTS р</t>
  </si>
  <si>
    <t>и</t>
  </si>
  <si>
    <t>Чужд език</t>
  </si>
  <si>
    <t>3 ECTS р</t>
  </si>
  <si>
    <t>АВИТО 1</t>
  </si>
  <si>
    <t>Обща физика  ІІ част</t>
  </si>
  <si>
    <t>Висша математика  ІІ част</t>
  </si>
  <si>
    <t xml:space="preserve">Визуално програмиране в офис среда </t>
  </si>
  <si>
    <t xml:space="preserve">6 ECTS </t>
  </si>
  <si>
    <t>7 ECTS р</t>
  </si>
  <si>
    <t>Обща физика  IIІ част</t>
  </si>
  <si>
    <t>Висша математика           IIІ част</t>
  </si>
  <si>
    <t>А1. Практикум по физика на земята и атмосферата</t>
  </si>
  <si>
    <t>А2. Практикум по геофизика</t>
  </si>
  <si>
    <t>Структури от  от данни и програмиране</t>
  </si>
  <si>
    <t>Обща физика  ІV част</t>
  </si>
  <si>
    <t>7 ECTS кз</t>
  </si>
  <si>
    <t>Училищен курс по физика и астрономия</t>
  </si>
  <si>
    <t>Методика и техника на училищния експеримент по физика І част</t>
  </si>
  <si>
    <t>3 ECTS кз</t>
  </si>
  <si>
    <t>Основи на математичните методи на физикатата</t>
  </si>
  <si>
    <t>Б1.Практикум по обща електротехника</t>
  </si>
  <si>
    <t>Б2. Практикум по оптоелектроника</t>
  </si>
  <si>
    <t>Методика на обучението по физика и астрономия</t>
  </si>
  <si>
    <t>Хоспетиране по ИИТ</t>
  </si>
  <si>
    <t>Хоспетиране пофизика и астрономия</t>
  </si>
  <si>
    <t>к</t>
  </si>
  <si>
    <t>Атомна и ядрена физика</t>
  </si>
  <si>
    <t>Методика и техника на училищния експеримент по физика ІI част</t>
  </si>
  <si>
    <t>Астрономия</t>
  </si>
  <si>
    <t xml:space="preserve">2 ECTS  </t>
  </si>
  <si>
    <t>Текуща педагогическа практика по физика и астрономия</t>
  </si>
  <si>
    <t>АВИТО 2</t>
  </si>
  <si>
    <t>Компонентно ориентирано програмиране</t>
  </si>
  <si>
    <t>Гр. Г - Философия на естественонаучната картина на света</t>
  </si>
  <si>
    <t>Гр. Г - История и методология на природните науки</t>
  </si>
  <si>
    <t>Практикум по физични константи</t>
  </si>
  <si>
    <t>Теоретична физика</t>
  </si>
  <si>
    <t>Стажантска практика по физика и астрономия</t>
  </si>
  <si>
    <t>4 ECTS</t>
  </si>
  <si>
    <t>Стажантска практика по ИИТ</t>
  </si>
  <si>
    <t>Самоподготовка за дипломиране</t>
  </si>
  <si>
    <t>1 ECTS</t>
  </si>
  <si>
    <t>Дипломиране Практико-приложен изпит по двете направление</t>
  </si>
  <si>
    <t xml:space="preserve">Държавен изпит по ИИТ </t>
  </si>
  <si>
    <t>Държавен изпит по физика</t>
  </si>
  <si>
    <t>Дипломиране Практико-приложен изпит по двете направления</t>
  </si>
  <si>
    <t>Дипломна работа по физика</t>
  </si>
  <si>
    <r>
      <rPr>
        <sz val="12"/>
        <rFont val="Arial Cyr"/>
        <family val="2"/>
      </rPr>
      <t xml:space="preserve">               4 ECTS</t>
    </r>
    <r>
      <rPr>
        <b/>
        <sz val="12"/>
        <rFont val="Arial Cyr"/>
        <family val="2"/>
      </rPr>
      <t xml:space="preserve"> </t>
    </r>
  </si>
  <si>
    <t>4  ECTS</t>
  </si>
  <si>
    <r>
      <t xml:space="preserve">              </t>
    </r>
    <r>
      <rPr>
        <sz val="12"/>
        <rFont val="Arial Cyr"/>
        <family val="2"/>
      </rPr>
      <t xml:space="preserve">  4 ECTS</t>
    </r>
    <r>
      <rPr>
        <b/>
        <sz val="12"/>
        <rFont val="Arial Cyr"/>
        <family val="2"/>
      </rPr>
      <t xml:space="preserve"> </t>
    </r>
  </si>
  <si>
    <t>тио</t>
  </si>
  <si>
    <t>Самоподготовдка за дипломиране</t>
  </si>
  <si>
    <t>В3. Издателски системи</t>
  </si>
  <si>
    <t>Г1.История и методология на природните науки</t>
  </si>
  <si>
    <t>Г2. Философия на естественонаучната картина на света</t>
  </si>
  <si>
    <t>Гр. Д- Проблеми на девиантното поведение и психотерапевтични методи</t>
  </si>
  <si>
    <t>Гр. Д- Психология на общуването</t>
  </si>
  <si>
    <t>Гр. Е - Училищно законодателство</t>
  </si>
  <si>
    <t>Гр. Е - Педагогическа етика</t>
  </si>
  <si>
    <t>Д1.Проблеми на девиантното поведение и психотерапевтични методи</t>
  </si>
  <si>
    <t>Д2. Психология на общуването</t>
  </si>
  <si>
    <t>Е1.Училищно законодателство</t>
  </si>
  <si>
    <t>Гр. Е- Педагогическа етика</t>
  </si>
  <si>
    <t>Е2. Педагогическа етика</t>
  </si>
  <si>
    <t>С8-3</t>
  </si>
  <si>
    <t>Педагогика на обучението по физика и информатика - редовно обучение</t>
  </si>
  <si>
    <r>
      <t xml:space="preserve">               </t>
    </r>
    <r>
      <rPr>
        <sz val="12"/>
        <rFont val="Arial Cyr"/>
        <family val="2"/>
      </rPr>
      <t xml:space="preserve">  2 ECTS</t>
    </r>
    <r>
      <rPr>
        <b/>
        <sz val="12"/>
        <rFont val="Arial Cyr"/>
        <family val="2"/>
      </rPr>
      <t xml:space="preserve"> </t>
    </r>
  </si>
  <si>
    <t xml:space="preserve">1  ECTS </t>
  </si>
  <si>
    <t>Дисциплина 10</t>
  </si>
  <si>
    <t>Дисциплина 11</t>
  </si>
  <si>
    <t>Дисциплина 12</t>
  </si>
  <si>
    <t>4 ECTS кз</t>
  </si>
  <si>
    <t>3  ECTS кз</t>
  </si>
  <si>
    <t xml:space="preserve">Практикум по физика на земята и атмосферата/ Практикум по геофизика </t>
  </si>
  <si>
    <t>Практикум по обща електротехника/ Практикум по обща оптоелектроника</t>
  </si>
  <si>
    <t>Визуална среда за програмиране (DELPHI)/ Визуална среда за програмиране (VC++)/ Издателски системи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</si>
</sst>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b/>
      <i/>
      <u val="single"/>
      <sz val="13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sz val="20"/>
      <name val="Arial"/>
      <family val="2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2" fillId="36" borderId="18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3" fillId="36" borderId="20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18" fillId="34" borderId="22" xfId="0" applyFont="1" applyFill="1" applyBorder="1" applyAlignment="1">
      <alignment horizontal="centerContinuous" vertical="center" wrapText="1"/>
    </xf>
    <xf numFmtId="0" fontId="18" fillId="34" borderId="23" xfId="0" applyFont="1" applyFill="1" applyBorder="1" applyAlignment="1">
      <alignment horizontal="centerContinuous" vertical="center" wrapText="1"/>
    </xf>
    <xf numFmtId="0" fontId="19" fillId="34" borderId="14" xfId="0" applyFont="1" applyFill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2" xfId="0" applyFont="1" applyFill="1" applyBorder="1" applyAlignment="1">
      <alignment horizontal="centerContinuous" vertical="center" wrapText="1"/>
    </xf>
    <xf numFmtId="0" fontId="23" fillId="36" borderId="13" xfId="0" applyFont="1" applyFill="1" applyBorder="1" applyAlignment="1">
      <alignment horizontal="centerContinuous" vertical="center" wrapText="1"/>
    </xf>
    <xf numFmtId="0" fontId="24" fillId="36" borderId="0" xfId="0" applyFont="1" applyFill="1" applyBorder="1" applyAlignment="1">
      <alignment horizontal="centerContinuous" vertical="center" wrapText="1"/>
    </xf>
    <xf numFmtId="0" fontId="24" fillId="36" borderId="12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4" fillId="35" borderId="12" xfId="0" applyFont="1" applyFill="1" applyBorder="1" applyAlignment="1">
      <alignment horizontal="centerContinuous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7" fillId="35" borderId="12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left"/>
    </xf>
    <xf numFmtId="0" fontId="6" fillId="35" borderId="20" xfId="0" applyFont="1" applyFill="1" applyBorder="1" applyAlignment="1" quotePrefix="1">
      <alignment horizontal="center" vertical="top" wrapText="1"/>
    </xf>
    <xf numFmtId="0" fontId="6" fillId="35" borderId="0" xfId="0" applyFont="1" applyFill="1" applyBorder="1" applyAlignment="1" quotePrefix="1">
      <alignment horizontal="center" vertical="top" wrapText="1"/>
    </xf>
    <xf numFmtId="0" fontId="13" fillId="35" borderId="20" xfId="0" applyFont="1" applyFill="1" applyBorder="1" applyAlignment="1" quotePrefix="1">
      <alignment horizontal="center" vertical="top" wrapText="1"/>
    </xf>
    <xf numFmtId="0" fontId="7" fillId="33" borderId="0" xfId="0" applyFont="1" applyFill="1" applyBorder="1" applyAlignment="1">
      <alignment horizontal="centerContinuous" wrapText="1"/>
    </xf>
    <xf numFmtId="0" fontId="0" fillId="0" borderId="0" xfId="0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7" fillId="33" borderId="17" xfId="0" applyFont="1" applyFill="1" applyBorder="1" applyAlignment="1">
      <alignment horizontal="centerContinuous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31" fillId="33" borderId="0" xfId="0" applyFont="1" applyFill="1" applyAlignment="1">
      <alignment horizontal="center" vertical="top"/>
    </xf>
    <xf numFmtId="0" fontId="8" fillId="33" borderId="2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Continuous" vertical="center" wrapText="1"/>
    </xf>
    <xf numFmtId="0" fontId="18" fillId="33" borderId="0" xfId="0" applyFont="1" applyFill="1" applyBorder="1" applyAlignment="1">
      <alignment horizontal="centerContinuous" vertical="center" wrapText="1"/>
    </xf>
    <xf numFmtId="0" fontId="18" fillId="33" borderId="12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7" fillId="33" borderId="13" xfId="0" applyFont="1" applyFill="1" applyBorder="1" applyAlignment="1">
      <alignment horizontal="centerContinuous" vertical="top" wrapText="1"/>
    </xf>
    <xf numFmtId="0" fontId="6" fillId="33" borderId="17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top" wrapText="1"/>
    </xf>
    <xf numFmtId="0" fontId="28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left" vertical="top" wrapText="1"/>
    </xf>
    <xf numFmtId="0" fontId="7" fillId="38" borderId="21" xfId="0" applyFont="1" applyFill="1" applyBorder="1" applyAlignment="1">
      <alignment wrapText="1"/>
    </xf>
    <xf numFmtId="0" fontId="2" fillId="38" borderId="13" xfId="0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" vertical="top" wrapText="1"/>
    </xf>
    <xf numFmtId="0" fontId="2" fillId="38" borderId="12" xfId="0" applyFont="1" applyFill="1" applyBorder="1" applyAlignment="1">
      <alignment horizontal="center" vertical="top" wrapText="1"/>
    </xf>
    <xf numFmtId="0" fontId="7" fillId="38" borderId="16" xfId="0" applyFont="1" applyFill="1" applyBorder="1" applyAlignment="1">
      <alignment horizontal="center" vertical="top" wrapText="1"/>
    </xf>
    <xf numFmtId="0" fontId="7" fillId="38" borderId="17" xfId="0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Continuous" vertical="top" wrapText="1"/>
    </xf>
    <xf numFmtId="0" fontId="18" fillId="33" borderId="13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left" vertical="top" wrapText="1"/>
    </xf>
    <xf numFmtId="0" fontId="6" fillId="38" borderId="20" xfId="0" applyFont="1" applyFill="1" applyBorder="1" applyAlignment="1">
      <alignment horizontal="center" vertical="top" wrapText="1"/>
    </xf>
    <xf numFmtId="0" fontId="7" fillId="39" borderId="21" xfId="0" applyFont="1" applyFill="1" applyBorder="1" applyAlignment="1">
      <alignment wrapText="1"/>
    </xf>
    <xf numFmtId="0" fontId="2" fillId="39" borderId="0" xfId="0" applyFont="1" applyFill="1" applyBorder="1" applyAlignment="1">
      <alignment horizontal="center" vertical="top" wrapText="1"/>
    </xf>
    <xf numFmtId="0" fontId="2" fillId="39" borderId="13" xfId="0" applyFont="1" applyFill="1" applyBorder="1" applyAlignment="1">
      <alignment horizontal="left" vertical="top" wrapText="1"/>
    </xf>
    <xf numFmtId="0" fontId="2" fillId="39" borderId="0" xfId="0" applyFont="1" applyFill="1" applyBorder="1" applyAlignment="1">
      <alignment horizontal="centerContinuous" vertical="top" wrapText="1"/>
    </xf>
    <xf numFmtId="0" fontId="2" fillId="39" borderId="12" xfId="0" applyFont="1" applyFill="1" applyBorder="1" applyAlignment="1">
      <alignment horizontal="centerContinuous" vertical="top" wrapText="1"/>
    </xf>
    <xf numFmtId="0" fontId="7" fillId="39" borderId="17" xfId="0" applyFont="1" applyFill="1" applyBorder="1" applyAlignment="1">
      <alignment horizontal="center" vertical="top" wrapText="1"/>
    </xf>
    <xf numFmtId="0" fontId="7" fillId="39" borderId="16" xfId="0" applyFont="1" applyFill="1" applyBorder="1" applyAlignment="1">
      <alignment horizontal="center" vertical="top" wrapText="1"/>
    </xf>
    <xf numFmtId="0" fontId="7" fillId="39" borderId="18" xfId="0" applyFont="1" applyFill="1" applyBorder="1" applyAlignment="1">
      <alignment horizontal="center" vertical="top" wrapText="1"/>
    </xf>
    <xf numFmtId="0" fontId="7" fillId="39" borderId="0" xfId="0" applyFont="1" applyFill="1" applyBorder="1" applyAlignment="1">
      <alignment horizontal="center" vertical="top" wrapText="1"/>
    </xf>
    <xf numFmtId="0" fontId="7" fillId="39" borderId="13" xfId="0" applyFont="1" applyFill="1" applyBorder="1" applyAlignment="1">
      <alignment horizontal="center" vertical="top" wrapText="1"/>
    </xf>
    <xf numFmtId="0" fontId="7" fillId="39" borderId="12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40" borderId="20" xfId="0" applyFont="1" applyFill="1" applyBorder="1" applyAlignment="1">
      <alignment horizontal="left" vertical="top" wrapText="1"/>
    </xf>
    <xf numFmtId="0" fontId="0" fillId="40" borderId="24" xfId="0" applyFill="1" applyBorder="1" applyAlignment="1">
      <alignment horizontal="left" vertical="top" wrapText="1"/>
    </xf>
    <xf numFmtId="0" fontId="7" fillId="40" borderId="21" xfId="0" applyFont="1" applyFill="1" applyBorder="1" applyAlignment="1">
      <alignment horizontal="center" vertical="top" wrapText="1"/>
    </xf>
    <xf numFmtId="0" fontId="7" fillId="40" borderId="21" xfId="0" applyFont="1" applyFill="1" applyBorder="1" applyAlignment="1">
      <alignment wrapText="1"/>
    </xf>
    <xf numFmtId="0" fontId="2" fillId="40" borderId="13" xfId="0" applyFont="1" applyFill="1" applyBorder="1" applyAlignment="1">
      <alignment horizontal="centerContinuous" vertical="top" wrapText="1"/>
    </xf>
    <xf numFmtId="0" fontId="2" fillId="40" borderId="0" xfId="0" applyFont="1" applyFill="1" applyBorder="1" applyAlignment="1">
      <alignment horizontal="centerContinuous" vertical="top" wrapText="1"/>
    </xf>
    <xf numFmtId="0" fontId="2" fillId="40" borderId="12" xfId="0" applyFont="1" applyFill="1" applyBorder="1" applyAlignment="1">
      <alignment horizontal="centerContinuous" vertical="top" wrapText="1"/>
    </xf>
    <xf numFmtId="0" fontId="2" fillId="40" borderId="13" xfId="0" applyFont="1" applyFill="1" applyBorder="1" applyAlignment="1">
      <alignment horizontal="center" vertical="top" wrapText="1"/>
    </xf>
    <xf numFmtId="0" fontId="2" fillId="40" borderId="0" xfId="0" applyFont="1" applyFill="1" applyBorder="1" applyAlignment="1">
      <alignment horizontal="center" vertical="top" wrapText="1"/>
    </xf>
    <xf numFmtId="0" fontId="2" fillId="40" borderId="12" xfId="0" applyFont="1" applyFill="1" applyBorder="1" applyAlignment="1">
      <alignment horizontal="center" vertical="top" wrapText="1"/>
    </xf>
    <xf numFmtId="0" fontId="7" fillId="40" borderId="16" xfId="0" applyFont="1" applyFill="1" applyBorder="1" applyAlignment="1">
      <alignment horizontal="center" vertical="top" wrapText="1"/>
    </xf>
    <xf numFmtId="0" fontId="7" fillId="40" borderId="17" xfId="0" applyFont="1" applyFill="1" applyBorder="1" applyAlignment="1">
      <alignment horizontal="center" vertical="top" wrapText="1"/>
    </xf>
    <xf numFmtId="0" fontId="7" fillId="40" borderId="18" xfId="0" applyFont="1" applyFill="1" applyBorder="1" applyAlignment="1">
      <alignment horizontal="center" vertical="top" wrapText="1"/>
    </xf>
    <xf numFmtId="0" fontId="13" fillId="33" borderId="24" xfId="0" applyFont="1" applyFill="1" applyBorder="1" applyAlignment="1">
      <alignment horizontal="centerContinuous" vertical="top" wrapText="1"/>
    </xf>
    <xf numFmtId="0" fontId="10" fillId="33" borderId="24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Continuous" vertical="top" wrapText="1"/>
    </xf>
    <xf numFmtId="0" fontId="10" fillId="33" borderId="20" xfId="0" applyFont="1" applyFill="1" applyBorder="1" applyAlignment="1">
      <alignment horizontal="centerContinuous" vertical="top" wrapText="1"/>
    </xf>
    <xf numFmtId="0" fontId="6" fillId="40" borderId="20" xfId="0" applyFont="1" applyFill="1" applyBorder="1" applyAlignment="1">
      <alignment horizontal="center" vertical="top" wrapText="1"/>
    </xf>
    <xf numFmtId="0" fontId="6" fillId="39" borderId="2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Continuous" vertical="center"/>
    </xf>
    <xf numFmtId="49" fontId="6" fillId="41" borderId="20" xfId="0" applyNumberFormat="1" applyFont="1" applyFill="1" applyBorder="1" applyAlignment="1">
      <alignment horizontal="center" vertical="top" wrapText="1"/>
    </xf>
    <xf numFmtId="0" fontId="7" fillId="41" borderId="21" xfId="0" applyFont="1" applyFill="1" applyBorder="1" applyAlignment="1">
      <alignment horizontal="center" vertical="top" wrapText="1"/>
    </xf>
    <xf numFmtId="49" fontId="7" fillId="41" borderId="24" xfId="0" applyNumberFormat="1" applyFont="1" applyFill="1" applyBorder="1" applyAlignment="1">
      <alignment horizontal="center" vertical="top" wrapText="1"/>
    </xf>
    <xf numFmtId="0" fontId="7" fillId="41" borderId="24" xfId="0" applyFont="1" applyFill="1" applyBorder="1" applyAlignment="1">
      <alignment horizontal="center" vertical="top" wrapText="1"/>
    </xf>
    <xf numFmtId="0" fontId="2" fillId="41" borderId="13" xfId="0" applyFont="1" applyFill="1" applyBorder="1" applyAlignment="1">
      <alignment horizontal="left" vertical="top" wrapText="1"/>
    </xf>
    <xf numFmtId="0" fontId="2" fillId="41" borderId="0" xfId="0" applyFont="1" applyFill="1" applyBorder="1" applyAlignment="1">
      <alignment horizontal="centerContinuous" vertical="top" wrapText="1"/>
    </xf>
    <xf numFmtId="0" fontId="2" fillId="41" borderId="12" xfId="0" applyFont="1" applyFill="1" applyBorder="1" applyAlignment="1">
      <alignment horizontal="centerContinuous" vertical="top" wrapText="1"/>
    </xf>
    <xf numFmtId="0" fontId="7" fillId="41" borderId="16" xfId="0" applyFont="1" applyFill="1" applyBorder="1" applyAlignment="1">
      <alignment horizontal="center" vertical="top" wrapText="1"/>
    </xf>
    <xf numFmtId="0" fontId="7" fillId="41" borderId="17" xfId="0" applyFont="1" applyFill="1" applyBorder="1" applyAlignment="1">
      <alignment horizontal="center" vertical="top" wrapText="1"/>
    </xf>
    <xf numFmtId="0" fontId="7" fillId="41" borderId="18" xfId="0" applyFont="1" applyFill="1" applyBorder="1" applyAlignment="1">
      <alignment horizontal="center" vertical="top" wrapText="1"/>
    </xf>
    <xf numFmtId="0" fontId="0" fillId="42" borderId="12" xfId="0" applyFont="1" applyFill="1" applyBorder="1" applyAlignment="1">
      <alignment/>
    </xf>
    <xf numFmtId="0" fontId="6" fillId="42" borderId="18" xfId="0" applyFont="1" applyFill="1" applyBorder="1" applyAlignment="1">
      <alignment horizontal="center" vertical="top" wrapText="1"/>
    </xf>
    <xf numFmtId="0" fontId="7" fillId="42" borderId="24" xfId="0" applyFont="1" applyFill="1" applyBorder="1" applyAlignment="1">
      <alignment horizontal="center" vertical="top" wrapText="1"/>
    </xf>
    <xf numFmtId="0" fontId="6" fillId="42" borderId="20" xfId="0" applyFont="1" applyFill="1" applyBorder="1" applyAlignment="1">
      <alignment horizontal="center" vertical="top" wrapText="1"/>
    </xf>
    <xf numFmtId="0" fontId="6" fillId="42" borderId="21" xfId="0" applyFont="1" applyFill="1" applyBorder="1" applyAlignment="1">
      <alignment horizontal="center" vertical="top" wrapText="1"/>
    </xf>
    <xf numFmtId="0" fontId="2" fillId="42" borderId="0" xfId="0" applyFont="1" applyFill="1" applyBorder="1" applyAlignment="1">
      <alignment horizontal="centerContinuous" vertical="top" wrapText="1"/>
    </xf>
    <xf numFmtId="0" fontId="2" fillId="42" borderId="13" xfId="0" applyFont="1" applyFill="1" applyBorder="1" applyAlignment="1">
      <alignment horizontal="centerContinuous" vertical="top" wrapText="1"/>
    </xf>
    <xf numFmtId="0" fontId="2" fillId="42" borderId="12" xfId="0" applyFont="1" applyFill="1" applyBorder="1" applyAlignment="1">
      <alignment horizontal="centerContinuous" vertical="top" wrapText="1"/>
    </xf>
    <xf numFmtId="0" fontId="7" fillId="42" borderId="17" xfId="0" applyFont="1" applyFill="1" applyBorder="1" applyAlignment="1">
      <alignment horizontal="center" vertical="top" wrapText="1"/>
    </xf>
    <xf numFmtId="0" fontId="7" fillId="42" borderId="16" xfId="0" applyFont="1" applyFill="1" applyBorder="1" applyAlignment="1">
      <alignment horizontal="centerContinuous" vertical="top" wrapText="1"/>
    </xf>
    <xf numFmtId="0" fontId="7" fillId="42" borderId="17" xfId="0" applyFont="1" applyFill="1" applyBorder="1" applyAlignment="1">
      <alignment horizontal="centerContinuous" vertical="top" wrapText="1"/>
    </xf>
    <xf numFmtId="0" fontId="7" fillId="42" borderId="18" xfId="0" applyFont="1" applyFill="1" applyBorder="1" applyAlignment="1">
      <alignment horizontal="left" vertical="top" wrapText="1"/>
    </xf>
    <xf numFmtId="0" fontId="23" fillId="41" borderId="0" xfId="0" applyFont="1" applyFill="1" applyBorder="1" applyAlignment="1">
      <alignment horizontal="center" vertical="center" wrapText="1"/>
    </xf>
    <xf numFmtId="0" fontId="22" fillId="42" borderId="0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/>
    </xf>
    <xf numFmtId="0" fontId="6" fillId="42" borderId="17" xfId="0" applyFont="1" applyFill="1" applyBorder="1" applyAlignment="1">
      <alignment horizontal="center" vertical="top" wrapText="1"/>
    </xf>
    <xf numFmtId="0" fontId="7" fillId="42" borderId="12" xfId="0" applyFont="1" applyFill="1" applyBorder="1" applyAlignment="1">
      <alignment horizontal="center" vertical="top" wrapText="1"/>
    </xf>
    <xf numFmtId="0" fontId="2" fillId="42" borderId="13" xfId="0" applyFont="1" applyFill="1" applyBorder="1" applyAlignment="1">
      <alignment horizontal="left" vertical="top" wrapText="1"/>
    </xf>
    <xf numFmtId="0" fontId="7" fillId="42" borderId="16" xfId="0" applyFont="1" applyFill="1" applyBorder="1" applyAlignment="1">
      <alignment horizontal="center" vertical="top" wrapText="1"/>
    </xf>
    <xf numFmtId="0" fontId="7" fillId="42" borderId="18" xfId="0" applyFont="1" applyFill="1" applyBorder="1" applyAlignment="1">
      <alignment horizontal="center" vertical="top" wrapText="1"/>
    </xf>
    <xf numFmtId="0" fontId="7" fillId="42" borderId="21" xfId="0" applyFont="1" applyFill="1" applyBorder="1" applyAlignment="1">
      <alignment horizontal="center" vertical="top" wrapText="1"/>
    </xf>
    <xf numFmtId="0" fontId="23" fillId="42" borderId="0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top" wrapText="1"/>
    </xf>
    <xf numFmtId="0" fontId="23" fillId="42" borderId="13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7" fillId="41" borderId="20" xfId="0" applyFont="1" applyFill="1" applyBorder="1" applyAlignment="1">
      <alignment horizontal="center" vertical="top" wrapText="1"/>
    </xf>
    <xf numFmtId="0" fontId="23" fillId="41" borderId="13" xfId="0" applyFont="1" applyFill="1" applyBorder="1" applyAlignment="1">
      <alignment horizontal="center" vertical="center" wrapText="1"/>
    </xf>
    <xf numFmtId="0" fontId="23" fillId="41" borderId="12" xfId="0" applyFont="1" applyFill="1" applyBorder="1" applyAlignment="1">
      <alignment horizontal="center" vertical="center" wrapText="1"/>
    </xf>
    <xf numFmtId="0" fontId="2" fillId="41" borderId="13" xfId="0" applyFont="1" applyFill="1" applyBorder="1" applyAlignment="1">
      <alignment horizontal="centerContinuous" vertical="top" wrapText="1"/>
    </xf>
    <xf numFmtId="0" fontId="31" fillId="42" borderId="20" xfId="0" applyFont="1" applyFill="1" applyBorder="1" applyAlignment="1">
      <alignment vertical="top"/>
    </xf>
    <xf numFmtId="0" fontId="31" fillId="42" borderId="21" xfId="0" applyFont="1" applyFill="1" applyBorder="1" applyAlignment="1">
      <alignment horizontal="center" vertical="top"/>
    </xf>
    <xf numFmtId="0" fontId="0" fillId="42" borderId="13" xfId="0" applyFont="1" applyFill="1" applyBorder="1" applyAlignment="1">
      <alignment/>
    </xf>
    <xf numFmtId="0" fontId="9" fillId="42" borderId="16" xfId="0" applyFont="1" applyFill="1" applyBorder="1" applyAlignment="1">
      <alignment horizontal="center"/>
    </xf>
    <xf numFmtId="0" fontId="9" fillId="42" borderId="17" xfId="0" applyFont="1" applyFill="1" applyBorder="1" applyAlignment="1">
      <alignment horizontal="center"/>
    </xf>
    <xf numFmtId="0" fontId="31" fillId="33" borderId="24" xfId="0" applyFont="1" applyFill="1" applyBorder="1" applyAlignment="1">
      <alignment horizontal="center" vertical="top"/>
    </xf>
    <xf numFmtId="0" fontId="31" fillId="42" borderId="20" xfId="0" applyFont="1" applyFill="1" applyBorder="1" applyAlignment="1">
      <alignment horizontal="center" vertical="top"/>
    </xf>
    <xf numFmtId="0" fontId="31" fillId="42" borderId="24" xfId="0" applyFont="1" applyFill="1" applyBorder="1" applyAlignment="1">
      <alignment horizontal="center" vertical="top"/>
    </xf>
    <xf numFmtId="0" fontId="22" fillId="42" borderId="13" xfId="0" applyFont="1" applyFill="1" applyBorder="1" applyAlignment="1">
      <alignment horizontal="center" vertical="center" wrapText="1"/>
    </xf>
    <xf numFmtId="0" fontId="22" fillId="42" borderId="12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top" wrapText="1"/>
    </xf>
    <xf numFmtId="0" fontId="7" fillId="42" borderId="24" xfId="0" applyFont="1" applyFill="1" applyBorder="1" applyAlignment="1">
      <alignment horizontal="center" vertical="top" wrapText="1"/>
    </xf>
    <xf numFmtId="0" fontId="22" fillId="42" borderId="0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 horizontal="left" vertical="top" wrapText="1"/>
    </xf>
    <xf numFmtId="0" fontId="6" fillId="43" borderId="24" xfId="0" applyFont="1" applyFill="1" applyBorder="1" applyAlignment="1">
      <alignment wrapText="1"/>
    </xf>
    <xf numFmtId="0" fontId="7" fillId="43" borderId="24" xfId="0" applyFont="1" applyFill="1" applyBorder="1" applyAlignment="1">
      <alignment wrapText="1"/>
    </xf>
    <xf numFmtId="0" fontId="2" fillId="43" borderId="0" xfId="0" applyFont="1" applyFill="1" applyBorder="1" applyAlignment="1">
      <alignment horizontal="center" vertical="top" wrapText="1"/>
    </xf>
    <xf numFmtId="0" fontId="7" fillId="43" borderId="17" xfId="0" applyFont="1" applyFill="1" applyBorder="1" applyAlignment="1">
      <alignment horizontal="center" vertical="top" wrapText="1"/>
    </xf>
    <xf numFmtId="0" fontId="7" fillId="43" borderId="16" xfId="0" applyFont="1" applyFill="1" applyBorder="1" applyAlignment="1">
      <alignment horizontal="center" vertical="top" wrapText="1"/>
    </xf>
    <xf numFmtId="0" fontId="7" fillId="43" borderId="18" xfId="0" applyFont="1" applyFill="1" applyBorder="1" applyAlignment="1">
      <alignment horizontal="center" vertical="top" wrapText="1"/>
    </xf>
    <xf numFmtId="0" fontId="7" fillId="42" borderId="21" xfId="0" applyFont="1" applyFill="1" applyBorder="1" applyAlignment="1">
      <alignment wrapText="1"/>
    </xf>
    <xf numFmtId="0" fontId="6" fillId="44" borderId="20" xfId="0" applyFont="1" applyFill="1" applyBorder="1" applyAlignment="1">
      <alignment horizontal="center" vertical="top" wrapText="1"/>
    </xf>
    <xf numFmtId="0" fontId="7" fillId="44" borderId="21" xfId="0" applyFont="1" applyFill="1" applyBorder="1" applyAlignment="1">
      <alignment wrapText="1"/>
    </xf>
    <xf numFmtId="0" fontId="7" fillId="44" borderId="16" xfId="0" applyFont="1" applyFill="1" applyBorder="1" applyAlignment="1">
      <alignment horizontal="center" vertical="top" wrapText="1"/>
    </xf>
    <xf numFmtId="0" fontId="7" fillId="44" borderId="17" xfId="0" applyFont="1" applyFill="1" applyBorder="1" applyAlignment="1">
      <alignment horizontal="center" vertical="top" wrapText="1"/>
    </xf>
    <xf numFmtId="0" fontId="7" fillId="44" borderId="18" xfId="0" applyFont="1" applyFill="1" applyBorder="1" applyAlignment="1">
      <alignment horizontal="center" vertical="top" wrapText="1"/>
    </xf>
    <xf numFmtId="0" fontId="6" fillId="43" borderId="20" xfId="0" applyFont="1" applyFill="1" applyBorder="1" applyAlignment="1">
      <alignment horizontal="center" vertical="top" wrapText="1"/>
    </xf>
    <xf numFmtId="0" fontId="7" fillId="43" borderId="21" xfId="0" applyFont="1" applyFill="1" applyBorder="1" applyAlignment="1">
      <alignment wrapText="1"/>
    </xf>
    <xf numFmtId="0" fontId="9" fillId="32" borderId="0" xfId="0" applyFont="1" applyFill="1" applyAlignment="1">
      <alignment horizontal="center" vertical="top"/>
    </xf>
    <xf numFmtId="0" fontId="6" fillId="32" borderId="20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Continuous" vertical="top" wrapText="1"/>
    </xf>
    <xf numFmtId="0" fontId="2" fillId="32" borderId="0" xfId="0" applyFont="1" applyFill="1" applyBorder="1" applyAlignment="1">
      <alignment horizontal="centerContinuous" vertical="top" wrapText="1"/>
    </xf>
    <xf numFmtId="0" fontId="2" fillId="32" borderId="12" xfId="0" applyFont="1" applyFill="1" applyBorder="1" applyAlignment="1">
      <alignment horizontal="centerContinuous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7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42" borderId="24" xfId="0" applyFont="1" applyFill="1" applyBorder="1" applyAlignment="1">
      <alignment horizontal="center" vertical="top" wrapText="1"/>
    </xf>
    <xf numFmtId="0" fontId="6" fillId="45" borderId="20" xfId="0" applyFont="1" applyFill="1" applyBorder="1" applyAlignment="1">
      <alignment horizontal="left" vertical="top" wrapText="1"/>
    </xf>
    <xf numFmtId="0" fontId="0" fillId="45" borderId="24" xfId="0" applyFont="1" applyFill="1" applyBorder="1" applyAlignment="1">
      <alignment horizontal="left" vertical="top" wrapText="1"/>
    </xf>
    <xf numFmtId="0" fontId="7" fillId="45" borderId="21" xfId="0" applyFont="1" applyFill="1" applyBorder="1" applyAlignment="1">
      <alignment horizontal="center" vertical="top" wrapText="1"/>
    </xf>
    <xf numFmtId="0" fontId="6" fillId="45" borderId="20" xfId="0" applyFont="1" applyFill="1" applyBorder="1" applyAlignment="1">
      <alignment horizontal="center" vertical="top" wrapText="1"/>
    </xf>
    <xf numFmtId="0" fontId="7" fillId="45" borderId="21" xfId="0" applyFont="1" applyFill="1" applyBorder="1" applyAlignment="1">
      <alignment wrapText="1"/>
    </xf>
    <xf numFmtId="0" fontId="7" fillId="46" borderId="20" xfId="0" applyFont="1" applyFill="1" applyBorder="1" applyAlignment="1">
      <alignment horizontal="center" vertical="top" wrapText="1"/>
    </xf>
    <xf numFmtId="0" fontId="7" fillId="46" borderId="21" xfId="0" applyFont="1" applyFill="1" applyBorder="1" applyAlignment="1">
      <alignment horizontal="center" vertical="top" wrapText="1"/>
    </xf>
    <xf numFmtId="0" fontId="2" fillId="46" borderId="13" xfId="0" applyFont="1" applyFill="1" applyBorder="1" applyAlignment="1">
      <alignment horizontal="centerContinuous" vertical="top" wrapText="1"/>
    </xf>
    <xf numFmtId="0" fontId="2" fillId="46" borderId="0" xfId="0" applyFont="1" applyFill="1" applyBorder="1" applyAlignment="1">
      <alignment horizontal="centerContinuous" vertical="top" wrapText="1"/>
    </xf>
    <xf numFmtId="0" fontId="2" fillId="46" borderId="12" xfId="0" applyFont="1" applyFill="1" applyBorder="1" applyAlignment="1">
      <alignment horizontal="centerContinuous" vertical="top" wrapText="1"/>
    </xf>
    <xf numFmtId="0" fontId="7" fillId="46" borderId="16" xfId="0" applyFont="1" applyFill="1" applyBorder="1" applyAlignment="1">
      <alignment horizontal="center" vertical="top" wrapText="1"/>
    </xf>
    <xf numFmtId="0" fontId="7" fillId="46" borderId="17" xfId="0" applyFont="1" applyFill="1" applyBorder="1" applyAlignment="1">
      <alignment horizontal="center" vertical="top" wrapText="1"/>
    </xf>
    <xf numFmtId="0" fontId="7" fillId="46" borderId="18" xfId="0" applyFont="1" applyFill="1" applyBorder="1" applyAlignment="1">
      <alignment horizontal="center" vertical="top" wrapText="1"/>
    </xf>
    <xf numFmtId="0" fontId="6" fillId="46" borderId="20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2" fillId="42" borderId="18" xfId="0" applyFont="1" applyFill="1" applyBorder="1" applyAlignment="1">
      <alignment horizontal="centerContinuous" vertical="top" wrapText="1"/>
    </xf>
    <xf numFmtId="0" fontId="7" fillId="0" borderId="0" xfId="0" applyFont="1" applyAlignment="1">
      <alignment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7" fillId="42" borderId="24" xfId="0" applyFont="1" applyFill="1" applyBorder="1" applyAlignment="1">
      <alignment horizontal="center" vertical="top" wrapText="1"/>
    </xf>
    <xf numFmtId="0" fontId="0" fillId="42" borderId="24" xfId="0" applyFill="1" applyBorder="1" applyAlignment="1">
      <alignment horizontal="center" vertical="top" wrapText="1"/>
    </xf>
    <xf numFmtId="0" fontId="22" fillId="42" borderId="13" xfId="0" applyFont="1" applyFill="1" applyBorder="1" applyAlignment="1">
      <alignment horizontal="center" vertical="center" wrapText="1"/>
    </xf>
    <xf numFmtId="0" fontId="22" fillId="42" borderId="0" xfId="0" applyFont="1" applyFill="1" applyBorder="1" applyAlignment="1">
      <alignment horizontal="center" vertical="center" wrapText="1"/>
    </xf>
    <xf numFmtId="0" fontId="22" fillId="42" borderId="12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left" vertical="top" wrapText="1"/>
    </xf>
    <xf numFmtId="0" fontId="7" fillId="41" borderId="24" xfId="0" applyFont="1" applyFill="1" applyBorder="1" applyAlignment="1">
      <alignment horizontal="center" vertical="top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3" fillId="42" borderId="13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3" fillId="41" borderId="0" xfId="0" applyFont="1" applyFill="1" applyBorder="1" applyAlignment="1">
      <alignment horizontal="center" vertical="center" wrapText="1"/>
    </xf>
    <xf numFmtId="0" fontId="23" fillId="41" borderId="12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left" vertical="top" wrapText="1"/>
    </xf>
    <xf numFmtId="0" fontId="0" fillId="35" borderId="24" xfId="0" applyFill="1" applyBorder="1" applyAlignment="1">
      <alignment horizontal="left" vertical="top" wrapText="1"/>
    </xf>
    <xf numFmtId="0" fontId="7" fillId="38" borderId="24" xfId="0" applyFont="1" applyFill="1" applyBorder="1" applyAlignment="1">
      <alignment horizontal="center" vertical="top" wrapText="1"/>
    </xf>
    <xf numFmtId="0" fontId="34" fillId="46" borderId="13" xfId="0" applyFont="1" applyFill="1" applyBorder="1" applyAlignment="1">
      <alignment horizontal="center" vertical="center" wrapText="1"/>
    </xf>
    <xf numFmtId="0" fontId="34" fillId="46" borderId="0" xfId="0" applyFont="1" applyFill="1" applyBorder="1" applyAlignment="1">
      <alignment horizontal="center" vertical="center" wrapText="1"/>
    </xf>
    <xf numFmtId="0" fontId="34" fillId="46" borderId="12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0" xfId="0" applyFont="1" applyFill="1" applyBorder="1" applyAlignment="1">
      <alignment horizontal="center" vertical="center" wrapText="1"/>
    </xf>
    <xf numFmtId="0" fontId="22" fillId="45" borderId="12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top" wrapText="1"/>
    </xf>
    <xf numFmtId="0" fontId="0" fillId="41" borderId="24" xfId="0" applyFill="1" applyBorder="1" applyAlignment="1">
      <alignment horizontal="center" vertical="top" wrapText="1"/>
    </xf>
    <xf numFmtId="0" fontId="23" fillId="41" borderId="13" xfId="0" applyFont="1" applyFill="1" applyBorder="1" applyAlignment="1">
      <alignment horizontal="center" vertical="center" wrapText="1"/>
    </xf>
    <xf numFmtId="0" fontId="7" fillId="42" borderId="24" xfId="0" applyFont="1" applyFill="1" applyBorder="1" applyAlignment="1">
      <alignment vertical="top" wrapText="1"/>
    </xf>
    <xf numFmtId="0" fontId="35" fillId="0" borderId="17" xfId="0" applyFont="1" applyBorder="1" applyAlignment="1">
      <alignment horizontal="center" vertical="center"/>
    </xf>
    <xf numFmtId="0" fontId="7" fillId="46" borderId="24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left" vertical="top" wrapText="1"/>
    </xf>
    <xf numFmtId="0" fontId="7" fillId="46" borderId="24" xfId="0" applyFont="1" applyFill="1" applyBorder="1" applyAlignment="1">
      <alignment horizontal="center" vertical="top" wrapText="1"/>
    </xf>
    <xf numFmtId="0" fontId="7" fillId="39" borderId="24" xfId="0" applyFont="1" applyFill="1" applyBorder="1" applyAlignment="1">
      <alignment horizontal="center" vertical="top" wrapText="1"/>
    </xf>
    <xf numFmtId="0" fontId="22" fillId="44" borderId="13" xfId="0" applyFont="1" applyFill="1" applyBorder="1" applyAlignment="1">
      <alignment horizontal="center" vertical="center" wrapText="1"/>
    </xf>
    <xf numFmtId="0" fontId="22" fillId="44" borderId="0" xfId="0" applyFont="1" applyFill="1" applyBorder="1" applyAlignment="1">
      <alignment horizontal="center" vertical="center" wrapText="1"/>
    </xf>
    <xf numFmtId="0" fontId="22" fillId="44" borderId="12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7" fillId="43" borderId="24" xfId="0" applyFont="1" applyFill="1" applyBorder="1" applyAlignment="1">
      <alignment horizontal="center" wrapText="1"/>
    </xf>
    <xf numFmtId="0" fontId="22" fillId="43" borderId="13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2" xfId="0" applyFont="1" applyFill="1" applyBorder="1" applyAlignment="1">
      <alignment horizontal="center" vertical="center" wrapText="1"/>
    </xf>
    <xf numFmtId="0" fontId="22" fillId="39" borderId="13" xfId="0" applyFont="1" applyFill="1" applyBorder="1" applyAlignment="1">
      <alignment horizontal="center" vertical="center" wrapText="1"/>
    </xf>
    <xf numFmtId="0" fontId="22" fillId="39" borderId="0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7" fillId="45" borderId="24" xfId="0" applyFont="1" applyFill="1" applyBorder="1" applyAlignment="1">
      <alignment vertical="top" wrapText="1"/>
    </xf>
    <xf numFmtId="0" fontId="36" fillId="40" borderId="13" xfId="0" applyFont="1" applyFill="1" applyBorder="1" applyAlignment="1">
      <alignment horizontal="center" vertical="center" wrapText="1"/>
    </xf>
    <xf numFmtId="0" fontId="36" fillId="40" borderId="0" xfId="0" applyFont="1" applyFill="1" applyBorder="1" applyAlignment="1">
      <alignment horizontal="center" vertical="center" wrapText="1"/>
    </xf>
    <xf numFmtId="0" fontId="36" fillId="40" borderId="12" xfId="0" applyFont="1" applyFill="1" applyBorder="1" applyAlignment="1">
      <alignment horizontal="center" vertical="center" wrapText="1"/>
    </xf>
    <xf numFmtId="0" fontId="36" fillId="43" borderId="13" xfId="0" applyFont="1" applyFill="1" applyBorder="1" applyAlignment="1">
      <alignment horizontal="center" vertical="center" wrapText="1"/>
    </xf>
    <xf numFmtId="0" fontId="36" fillId="43" borderId="0" xfId="0" applyFont="1" applyFill="1" applyBorder="1" applyAlignment="1">
      <alignment horizontal="center" vertical="center" wrapText="1"/>
    </xf>
    <xf numFmtId="0" fontId="36" fillId="43" borderId="12" xfId="0" applyFont="1" applyFill="1" applyBorder="1" applyAlignment="1">
      <alignment horizontal="center" vertical="center" wrapText="1"/>
    </xf>
    <xf numFmtId="0" fontId="36" fillId="38" borderId="13" xfId="0" applyFont="1" applyFill="1" applyBorder="1" applyAlignment="1">
      <alignment horizontal="center" vertical="center" wrapText="1"/>
    </xf>
    <xf numFmtId="0" fontId="36" fillId="38" borderId="0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vertical="top" wrapText="1"/>
    </xf>
    <xf numFmtId="0" fontId="7" fillId="44" borderId="24" xfId="0" applyFont="1" applyFill="1" applyBorder="1" applyAlignment="1">
      <alignment horizontal="center" vertical="top" wrapText="1"/>
    </xf>
    <xf numFmtId="0" fontId="36" fillId="42" borderId="13" xfId="0" applyFont="1" applyFill="1" applyBorder="1" applyAlignment="1">
      <alignment horizontal="center" vertical="center" wrapText="1"/>
    </xf>
    <xf numFmtId="0" fontId="36" fillId="42" borderId="0" xfId="0" applyFont="1" applyFill="1" applyBorder="1" applyAlignment="1">
      <alignment horizontal="center" vertical="center" wrapText="1"/>
    </xf>
    <xf numFmtId="0" fontId="36" fillId="42" borderId="12" xfId="0" applyFont="1" applyFill="1" applyBorder="1" applyAlignment="1">
      <alignment horizontal="center" vertical="center" wrapText="1"/>
    </xf>
    <xf numFmtId="0" fontId="36" fillId="44" borderId="13" xfId="0" applyFont="1" applyFill="1" applyBorder="1" applyAlignment="1">
      <alignment horizontal="center" vertical="center" wrapText="1"/>
    </xf>
    <xf numFmtId="0" fontId="36" fillId="44" borderId="0" xfId="0" applyFont="1" applyFill="1" applyBorder="1" applyAlignment="1">
      <alignment horizontal="center" vertical="center" wrapText="1"/>
    </xf>
    <xf numFmtId="0" fontId="36" fillId="44" borderId="12" xfId="0" applyFont="1" applyFill="1" applyBorder="1" applyAlignment="1">
      <alignment horizontal="center" vertical="center" wrapText="1"/>
    </xf>
    <xf numFmtId="0" fontId="7" fillId="43" borderId="24" xfId="0" applyFont="1" applyFill="1" applyBorder="1" applyAlignment="1">
      <alignment vertical="top" wrapText="1"/>
    </xf>
    <xf numFmtId="0" fontId="22" fillId="35" borderId="13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top" wrapText="1"/>
    </xf>
    <xf numFmtId="0" fontId="0" fillId="32" borderId="24" xfId="0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8"/>
  <sheetViews>
    <sheetView tabSelected="1" zoomScale="75" zoomScaleNormal="75" zoomScalePageLayoutView="0" workbookViewId="0" topLeftCell="A19">
      <selection activeCell="AD27" sqref="AD27:AK30"/>
    </sheetView>
  </sheetViews>
  <sheetFormatPr defaultColWidth="9.140625" defaultRowHeight="12.75"/>
  <cols>
    <col min="1" max="1" width="4.57421875" style="29" customWidth="1"/>
    <col min="2" max="2" width="9.7109375" style="29" customWidth="1"/>
    <col min="3" max="5" width="8.28125" style="29" customWidth="1"/>
    <col min="6" max="6" width="9.7109375" style="29" customWidth="1"/>
    <col min="7" max="9" width="8.28125" style="29" customWidth="1"/>
    <col min="10" max="10" width="9.28125" style="29" customWidth="1"/>
    <col min="11" max="13" width="8.28125" style="29" customWidth="1"/>
    <col min="14" max="14" width="8.7109375" style="29" customWidth="1"/>
    <col min="15" max="17" width="8.28125" style="29" customWidth="1"/>
    <col min="18" max="18" width="9.421875" style="29" customWidth="1"/>
    <col min="19" max="21" width="8.28125" style="29" customWidth="1"/>
    <col min="22" max="22" width="9.28125" style="29" customWidth="1"/>
    <col min="23" max="30" width="8.28125" style="29" customWidth="1"/>
    <col min="31" max="31" width="8.00390625" style="29" customWidth="1"/>
    <col min="32" max="33" width="8.28125" style="29" customWidth="1"/>
    <col min="34" max="34" width="8.7109375" style="29" customWidth="1"/>
    <col min="35" max="49" width="8.28125" style="29" customWidth="1"/>
    <col min="50" max="50" width="9.8515625" style="29" customWidth="1"/>
    <col min="51" max="51" width="11.00390625" style="29" customWidth="1"/>
    <col min="52" max="52" width="9.421875" style="29" customWidth="1"/>
    <col min="53" max="16384" width="9.140625" style="29" customWidth="1"/>
  </cols>
  <sheetData>
    <row r="1" spans="2:49" ht="34.5" customHeight="1" thickBot="1">
      <c r="B1" s="354" t="s">
        <v>133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</row>
    <row r="2" spans="1:52" s="86" customFormat="1" ht="50.25" customHeight="1" thickBot="1">
      <c r="A2" s="79" t="s">
        <v>0</v>
      </c>
      <c r="B2" s="80" t="s">
        <v>1</v>
      </c>
      <c r="C2" s="81"/>
      <c r="D2" s="81"/>
      <c r="E2" s="82"/>
      <c r="F2" s="80" t="s">
        <v>2</v>
      </c>
      <c r="G2" s="81"/>
      <c r="H2" s="81"/>
      <c r="I2" s="82"/>
      <c r="J2" s="80" t="s">
        <v>3</v>
      </c>
      <c r="K2" s="81"/>
      <c r="L2" s="81"/>
      <c r="M2" s="82"/>
      <c r="N2" s="80" t="s">
        <v>4</v>
      </c>
      <c r="O2" s="81"/>
      <c r="P2" s="81"/>
      <c r="Q2" s="82"/>
      <c r="R2" s="80" t="s">
        <v>5</v>
      </c>
      <c r="S2" s="81"/>
      <c r="T2" s="81"/>
      <c r="U2" s="82"/>
      <c r="V2" s="304" t="s">
        <v>6</v>
      </c>
      <c r="W2" s="305"/>
      <c r="X2" s="305"/>
      <c r="Y2" s="306"/>
      <c r="Z2" s="301" t="s">
        <v>7</v>
      </c>
      <c r="AA2" s="302"/>
      <c r="AB2" s="302"/>
      <c r="AC2" s="303"/>
      <c r="AD2" s="304" t="s">
        <v>7</v>
      </c>
      <c r="AE2" s="305"/>
      <c r="AF2" s="305"/>
      <c r="AG2" s="306"/>
      <c r="AH2" s="304" t="s">
        <v>30</v>
      </c>
      <c r="AI2" s="305"/>
      <c r="AJ2" s="305"/>
      <c r="AK2" s="306"/>
      <c r="AL2" s="304" t="s">
        <v>136</v>
      </c>
      <c r="AM2" s="305"/>
      <c r="AN2" s="305"/>
      <c r="AO2" s="306"/>
      <c r="AP2" s="304" t="s">
        <v>137</v>
      </c>
      <c r="AQ2" s="305"/>
      <c r="AR2" s="305"/>
      <c r="AS2" s="306"/>
      <c r="AT2" s="80" t="s">
        <v>138</v>
      </c>
      <c r="AU2" s="81"/>
      <c r="AV2" s="81"/>
      <c r="AW2" s="82"/>
      <c r="AX2" s="83" t="s">
        <v>8</v>
      </c>
      <c r="AY2" s="84" t="s">
        <v>21</v>
      </c>
      <c r="AZ2" s="85"/>
    </row>
    <row r="3" spans="1:52" s="24" customFormat="1" ht="16.5" customHeight="1" thickBot="1">
      <c r="A3" s="38"/>
      <c r="B3" s="111"/>
      <c r="C3" s="320" t="s">
        <v>34</v>
      </c>
      <c r="D3" s="321"/>
      <c r="E3" s="40" t="s">
        <v>61</v>
      </c>
      <c r="F3" s="111"/>
      <c r="G3" s="320" t="s">
        <v>63</v>
      </c>
      <c r="H3" s="321"/>
      <c r="I3" s="42" t="s">
        <v>9</v>
      </c>
      <c r="J3" s="110"/>
      <c r="K3" s="320" t="s">
        <v>46</v>
      </c>
      <c r="L3" s="321"/>
      <c r="M3" s="40" t="s">
        <v>9</v>
      </c>
      <c r="N3" s="39"/>
      <c r="O3" s="320" t="s">
        <v>65</v>
      </c>
      <c r="P3" s="321"/>
      <c r="Q3" s="40" t="s">
        <v>9</v>
      </c>
      <c r="R3" s="110"/>
      <c r="S3" s="320" t="s">
        <v>67</v>
      </c>
      <c r="T3" s="321"/>
      <c r="U3" s="40" t="s">
        <v>68</v>
      </c>
      <c r="V3" s="110"/>
      <c r="W3" s="320" t="s">
        <v>34</v>
      </c>
      <c r="X3" s="321"/>
      <c r="Y3" s="40" t="s">
        <v>10</v>
      </c>
      <c r="Z3" s="239"/>
      <c r="AA3" s="219"/>
      <c r="AB3" s="219"/>
      <c r="AC3" s="237"/>
      <c r="AD3" s="120"/>
      <c r="AE3" s="120"/>
      <c r="AF3" s="120"/>
      <c r="AG3" s="121"/>
      <c r="AH3" s="197"/>
      <c r="AI3" s="198"/>
      <c r="AJ3" s="198"/>
      <c r="AK3" s="199"/>
      <c r="AL3" s="200"/>
      <c r="AM3" s="198"/>
      <c r="AN3" s="198"/>
      <c r="AO3" s="199"/>
      <c r="AP3" s="198"/>
      <c r="AQ3" s="198"/>
      <c r="AR3" s="198"/>
      <c r="AS3" s="198"/>
      <c r="AT3" s="43"/>
      <c r="AU3" s="350" t="s">
        <v>28</v>
      </c>
      <c r="AV3" s="321"/>
      <c r="AW3" s="44"/>
      <c r="AX3" s="45"/>
      <c r="AY3" s="25"/>
      <c r="AZ3" s="26"/>
    </row>
    <row r="4" spans="1:52" s="86" customFormat="1" ht="69.75" customHeight="1" thickBot="1">
      <c r="A4" s="87" t="s">
        <v>11</v>
      </c>
      <c r="B4" s="392" t="s">
        <v>62</v>
      </c>
      <c r="C4" s="393"/>
      <c r="D4" s="393"/>
      <c r="E4" s="394"/>
      <c r="F4" s="325" t="s">
        <v>27</v>
      </c>
      <c r="G4" s="326"/>
      <c r="H4" s="326"/>
      <c r="I4" s="327"/>
      <c r="J4" s="325" t="s">
        <v>64</v>
      </c>
      <c r="K4" s="326"/>
      <c r="L4" s="326"/>
      <c r="M4" s="327"/>
      <c r="N4" s="317" t="s">
        <v>66</v>
      </c>
      <c r="O4" s="318"/>
      <c r="P4" s="318"/>
      <c r="Q4" s="319"/>
      <c r="R4" s="317" t="s">
        <v>32</v>
      </c>
      <c r="S4" s="318"/>
      <c r="T4" s="318"/>
      <c r="U4" s="319"/>
      <c r="V4" s="317" t="s">
        <v>69</v>
      </c>
      <c r="W4" s="318"/>
      <c r="X4" s="318"/>
      <c r="Y4" s="319"/>
      <c r="Z4" s="240"/>
      <c r="AA4" s="238"/>
      <c r="AB4" s="238"/>
      <c r="AC4" s="241"/>
      <c r="AD4" s="116"/>
      <c r="AE4" s="116"/>
      <c r="AF4" s="116"/>
      <c r="AG4" s="148"/>
      <c r="AH4" s="310"/>
      <c r="AI4" s="310"/>
      <c r="AJ4" s="310"/>
      <c r="AK4" s="311"/>
      <c r="AL4" s="149"/>
      <c r="AM4" s="122"/>
      <c r="AN4" s="122"/>
      <c r="AO4" s="150"/>
      <c r="AP4" s="122"/>
      <c r="AQ4" s="122"/>
      <c r="AR4" s="122"/>
      <c r="AS4" s="122"/>
      <c r="AT4" s="91" t="s">
        <v>12</v>
      </c>
      <c r="AU4" s="92"/>
      <c r="AV4" s="92"/>
      <c r="AW4" s="93"/>
      <c r="AX4" s="94"/>
      <c r="AY4" s="95"/>
      <c r="AZ4" s="96"/>
    </row>
    <row r="5" spans="1:52" s="28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7"/>
      <c r="W5" s="5"/>
      <c r="X5" s="5"/>
      <c r="Y5" s="6"/>
      <c r="Z5" s="223"/>
      <c r="AA5" s="222"/>
      <c r="AB5" s="222"/>
      <c r="AC5" s="224"/>
      <c r="AD5" s="117"/>
      <c r="AE5" s="117"/>
      <c r="AF5" s="117"/>
      <c r="AG5" s="118"/>
      <c r="AH5" s="117"/>
      <c r="AI5" s="117"/>
      <c r="AJ5" s="117"/>
      <c r="AK5" s="118"/>
      <c r="AL5" s="160"/>
      <c r="AM5" s="117"/>
      <c r="AN5" s="117"/>
      <c r="AO5" s="118"/>
      <c r="AP5" s="117"/>
      <c r="AQ5" s="117"/>
      <c r="AR5" s="117"/>
      <c r="AS5" s="117"/>
      <c r="AT5" s="9"/>
      <c r="AU5" s="10"/>
      <c r="AV5" s="10"/>
      <c r="AW5" s="11"/>
      <c r="AX5" s="12"/>
      <c r="AY5" s="2"/>
      <c r="AZ5" s="3"/>
    </row>
    <row r="6" spans="1:52" s="24" customFormat="1" ht="16.5" thickBot="1">
      <c r="A6" s="30"/>
      <c r="B6" s="31">
        <v>0</v>
      </c>
      <c r="C6" s="32">
        <v>0</v>
      </c>
      <c r="D6" s="32">
        <v>2</v>
      </c>
      <c r="E6" s="33">
        <v>0</v>
      </c>
      <c r="F6" s="31">
        <v>2</v>
      </c>
      <c r="G6" s="32">
        <v>0</v>
      </c>
      <c r="H6" s="32">
        <v>3</v>
      </c>
      <c r="I6" s="33">
        <v>20</v>
      </c>
      <c r="J6" s="31">
        <v>2</v>
      </c>
      <c r="K6" s="32">
        <v>1</v>
      </c>
      <c r="L6" s="32">
        <v>0</v>
      </c>
      <c r="M6" s="33">
        <v>0</v>
      </c>
      <c r="N6" s="31">
        <v>3</v>
      </c>
      <c r="O6" s="32">
        <v>0</v>
      </c>
      <c r="P6" s="32">
        <v>1</v>
      </c>
      <c r="Q6" s="33">
        <v>20</v>
      </c>
      <c r="R6" s="31">
        <v>2</v>
      </c>
      <c r="S6" s="32">
        <v>1</v>
      </c>
      <c r="T6" s="32">
        <v>0</v>
      </c>
      <c r="U6" s="33">
        <v>10</v>
      </c>
      <c r="V6" s="31">
        <v>0</v>
      </c>
      <c r="W6" s="32">
        <v>0</v>
      </c>
      <c r="X6" s="32">
        <v>2</v>
      </c>
      <c r="Y6" s="33">
        <v>0</v>
      </c>
      <c r="Z6" s="235"/>
      <c r="AA6" s="225"/>
      <c r="AB6" s="225"/>
      <c r="AC6" s="236"/>
      <c r="AD6" s="124"/>
      <c r="AE6" s="124"/>
      <c r="AF6" s="124"/>
      <c r="AG6" s="140"/>
      <c r="AH6" s="124"/>
      <c r="AI6" s="124"/>
      <c r="AJ6" s="124"/>
      <c r="AK6" s="140"/>
      <c r="AL6" s="143"/>
      <c r="AM6" s="124"/>
      <c r="AN6" s="124"/>
      <c r="AO6" s="140"/>
      <c r="AP6" s="124"/>
      <c r="AQ6" s="124"/>
      <c r="AR6" s="124"/>
      <c r="AS6" s="124"/>
      <c r="AT6" s="34">
        <v>0</v>
      </c>
      <c r="AU6" s="35">
        <v>2</v>
      </c>
      <c r="AV6" s="35">
        <v>0</v>
      </c>
      <c r="AW6" s="36">
        <v>0</v>
      </c>
      <c r="AX6" s="37">
        <f>SUM(B6:D6,F6:H6,J6:L6,N6:P6,R6:T6,W6,V6:X6,V6:W6,V6,Z6:AB6,AD6:AF6,AH6:AJ6,AL6:AN6,AP6:AQ6,AR6)</f>
        <v>19</v>
      </c>
      <c r="AY6" s="22">
        <f>E6+I6+M6+Q6+U6+Y6+AC6+AG6+AK6+AO6+AS6</f>
        <v>50</v>
      </c>
      <c r="AZ6" s="26"/>
    </row>
    <row r="7" spans="1:52" s="24" customFormat="1" ht="16.5" customHeight="1" thickBot="1">
      <c r="A7" s="38"/>
      <c r="B7" s="39"/>
      <c r="C7" s="320" t="s">
        <v>63</v>
      </c>
      <c r="D7" s="320"/>
      <c r="E7" s="40" t="s">
        <v>9</v>
      </c>
      <c r="F7" s="112"/>
      <c r="G7" s="320" t="s">
        <v>70</v>
      </c>
      <c r="H7" s="321"/>
      <c r="I7" s="47" t="s">
        <v>61</v>
      </c>
      <c r="J7" s="110"/>
      <c r="K7" s="320" t="s">
        <v>46</v>
      </c>
      <c r="L7" s="321"/>
      <c r="M7" s="40" t="s">
        <v>61</v>
      </c>
      <c r="N7" s="110"/>
      <c r="O7" s="320" t="s">
        <v>63</v>
      </c>
      <c r="P7" s="321"/>
      <c r="Q7" s="40" t="s">
        <v>9</v>
      </c>
      <c r="R7" s="110"/>
      <c r="S7" s="320" t="s">
        <v>75</v>
      </c>
      <c r="T7" s="321"/>
      <c r="U7" s="40" t="s">
        <v>68</v>
      </c>
      <c r="V7" s="207"/>
      <c r="W7" s="316"/>
      <c r="X7" s="351"/>
      <c r="Y7" s="208"/>
      <c r="Z7" s="242"/>
      <c r="AA7" s="210"/>
      <c r="AB7" s="210"/>
      <c r="AC7" s="208"/>
      <c r="AD7" s="209"/>
      <c r="AE7" s="316"/>
      <c r="AF7" s="316"/>
      <c r="AG7" s="210"/>
      <c r="AH7" s="207"/>
      <c r="AI7" s="316"/>
      <c r="AJ7" s="316"/>
      <c r="AK7" s="208"/>
      <c r="AL7" s="159"/>
      <c r="AM7" s="120"/>
      <c r="AN7" s="120"/>
      <c r="AO7" s="121"/>
      <c r="AP7" s="120"/>
      <c r="AQ7" s="120"/>
      <c r="AR7" s="120"/>
      <c r="AS7" s="120"/>
      <c r="AT7" s="48"/>
      <c r="AU7" s="350" t="s">
        <v>28</v>
      </c>
      <c r="AV7" s="321"/>
      <c r="AW7" s="44"/>
      <c r="AX7" s="27"/>
      <c r="AY7" s="25"/>
      <c r="AZ7" s="26"/>
    </row>
    <row r="8" spans="1:52" s="86" customFormat="1" ht="69.75" customHeight="1" thickBot="1">
      <c r="A8" s="87" t="s">
        <v>13</v>
      </c>
      <c r="B8" s="88" t="s">
        <v>26</v>
      </c>
      <c r="C8" s="206"/>
      <c r="D8" s="89"/>
      <c r="E8" s="90"/>
      <c r="F8" s="325" t="s">
        <v>71</v>
      </c>
      <c r="G8" s="326"/>
      <c r="H8" s="326"/>
      <c r="I8" s="327"/>
      <c r="J8" s="88" t="s">
        <v>69</v>
      </c>
      <c r="K8" s="97"/>
      <c r="L8" s="97"/>
      <c r="M8" s="98"/>
      <c r="N8" s="88" t="s">
        <v>72</v>
      </c>
      <c r="O8" s="89"/>
      <c r="P8" s="89"/>
      <c r="Q8" s="90"/>
      <c r="R8" s="88" t="s">
        <v>73</v>
      </c>
      <c r="S8" s="89"/>
      <c r="T8" s="89"/>
      <c r="U8" s="90"/>
      <c r="V8" s="352"/>
      <c r="W8" s="328"/>
      <c r="X8" s="328"/>
      <c r="Y8" s="329"/>
      <c r="Z8" s="243"/>
      <c r="AA8" s="229"/>
      <c r="AB8" s="229"/>
      <c r="AC8" s="244"/>
      <c r="AD8" s="328"/>
      <c r="AE8" s="328"/>
      <c r="AF8" s="328"/>
      <c r="AG8" s="329"/>
      <c r="AH8" s="352"/>
      <c r="AI8" s="328"/>
      <c r="AJ8" s="328"/>
      <c r="AK8" s="329"/>
      <c r="AL8" s="147"/>
      <c r="AM8" s="116"/>
      <c r="AN8" s="116"/>
      <c r="AO8" s="148"/>
      <c r="AP8" s="116"/>
      <c r="AQ8" s="116"/>
      <c r="AR8" s="116"/>
      <c r="AS8" s="116"/>
      <c r="AT8" s="91" t="s">
        <v>12</v>
      </c>
      <c r="AU8" s="92"/>
      <c r="AV8" s="92"/>
      <c r="AW8" s="93"/>
      <c r="AX8" s="99"/>
      <c r="AY8" s="95"/>
      <c r="AZ8" s="96"/>
    </row>
    <row r="9" spans="1:52" s="28" customFormat="1" ht="13.5" thickBot="1">
      <c r="A9" s="4"/>
      <c r="B9" s="7"/>
      <c r="C9" s="5"/>
      <c r="D9" s="5"/>
      <c r="E9" s="6"/>
      <c r="F9" s="19" t="s">
        <v>14</v>
      </c>
      <c r="G9" s="17"/>
      <c r="H9" s="17"/>
      <c r="I9" s="18"/>
      <c r="J9" s="7"/>
      <c r="K9" s="5"/>
      <c r="L9" s="5"/>
      <c r="M9" s="6"/>
      <c r="N9" s="7"/>
      <c r="O9" s="5"/>
      <c r="P9" s="5"/>
      <c r="Q9" s="6"/>
      <c r="R9" s="8" t="s">
        <v>14</v>
      </c>
      <c r="S9" s="5"/>
      <c r="T9" s="5"/>
      <c r="U9" s="6"/>
      <c r="V9" s="211"/>
      <c r="W9" s="212"/>
      <c r="X9" s="212"/>
      <c r="Y9" s="213"/>
      <c r="Z9" s="245"/>
      <c r="AA9" s="212"/>
      <c r="AB9" s="212"/>
      <c r="AC9" s="213"/>
      <c r="AD9" s="212"/>
      <c r="AE9" s="212"/>
      <c r="AF9" s="212"/>
      <c r="AG9" s="212"/>
      <c r="AH9" s="211"/>
      <c r="AI9" s="212"/>
      <c r="AJ9" s="212"/>
      <c r="AK9" s="213"/>
      <c r="AL9" s="160"/>
      <c r="AM9" s="117"/>
      <c r="AN9" s="117"/>
      <c r="AO9" s="118"/>
      <c r="AP9" s="117"/>
      <c r="AQ9" s="117"/>
      <c r="AR9" s="117"/>
      <c r="AS9" s="117"/>
      <c r="AT9" s="20"/>
      <c r="AU9" s="10"/>
      <c r="AV9" s="10"/>
      <c r="AW9" s="11"/>
      <c r="AX9" s="12"/>
      <c r="AY9" s="2"/>
      <c r="AZ9" s="3"/>
    </row>
    <row r="10" spans="1:52" s="24" customFormat="1" ht="16.5" thickBot="1">
      <c r="A10" s="30"/>
      <c r="B10" s="31">
        <v>2</v>
      </c>
      <c r="C10" s="32">
        <v>0</v>
      </c>
      <c r="D10" s="32">
        <v>3</v>
      </c>
      <c r="E10" s="33">
        <v>20</v>
      </c>
      <c r="F10" s="49">
        <v>0</v>
      </c>
      <c r="G10" s="50">
        <v>0</v>
      </c>
      <c r="H10" s="50">
        <v>2</v>
      </c>
      <c r="I10" s="51">
        <v>10</v>
      </c>
      <c r="J10" s="31">
        <v>0</v>
      </c>
      <c r="K10" s="32">
        <v>0</v>
      </c>
      <c r="L10" s="32">
        <v>4</v>
      </c>
      <c r="M10" s="33">
        <v>0</v>
      </c>
      <c r="N10" s="31">
        <v>3</v>
      </c>
      <c r="O10" s="32">
        <v>0</v>
      </c>
      <c r="P10" s="32">
        <v>2</v>
      </c>
      <c r="Q10" s="33">
        <v>20</v>
      </c>
      <c r="R10" s="31">
        <v>2</v>
      </c>
      <c r="S10" s="32">
        <v>2</v>
      </c>
      <c r="T10" s="32">
        <v>0</v>
      </c>
      <c r="U10" s="33">
        <v>0</v>
      </c>
      <c r="V10" s="214"/>
      <c r="W10" s="215"/>
      <c r="X10" s="215"/>
      <c r="Y10" s="216"/>
      <c r="Z10" s="214"/>
      <c r="AA10" s="215"/>
      <c r="AB10" s="215"/>
      <c r="AC10" s="216"/>
      <c r="AD10" s="215"/>
      <c r="AE10" s="215"/>
      <c r="AF10" s="215"/>
      <c r="AG10" s="215"/>
      <c r="AH10" s="214"/>
      <c r="AI10" s="215"/>
      <c r="AJ10" s="215"/>
      <c r="AK10" s="216"/>
      <c r="AL10" s="143"/>
      <c r="AM10" s="124"/>
      <c r="AN10" s="124"/>
      <c r="AO10" s="140"/>
      <c r="AP10" s="124"/>
      <c r="AQ10" s="124"/>
      <c r="AR10" s="124"/>
      <c r="AS10" s="124"/>
      <c r="AT10" s="34">
        <v>0</v>
      </c>
      <c r="AU10" s="35">
        <v>2</v>
      </c>
      <c r="AV10" s="35">
        <v>0</v>
      </c>
      <c r="AW10" s="36">
        <v>0</v>
      </c>
      <c r="AX10" s="37">
        <f>SUM(B10:D10,F10:H10,J10:L10,N10:P10,R10:T10,W10,V10:X10,V10:W10,V10,Z10:AB10,AD10:AF10,AH10:AJ10,AL10:AN10,AP10:AQ10,AR10)</f>
        <v>20</v>
      </c>
      <c r="AY10" s="22">
        <f>E10+I10+M10+Q10+U10+Y10+AC10+AG10+AK10+AO10+AS10</f>
        <v>50</v>
      </c>
      <c r="AZ10" s="26"/>
    </row>
    <row r="11" spans="1:52" s="24" customFormat="1" ht="16.5" thickBot="1">
      <c r="A11" s="38"/>
      <c r="B11" s="41"/>
      <c r="C11" s="320" t="s">
        <v>33</v>
      </c>
      <c r="D11" s="321"/>
      <c r="E11" s="42" t="s">
        <v>61</v>
      </c>
      <c r="F11" s="39"/>
      <c r="G11" s="320" t="s">
        <v>39</v>
      </c>
      <c r="H11" s="321"/>
      <c r="I11" s="40" t="s">
        <v>68</v>
      </c>
      <c r="J11" s="39"/>
      <c r="K11" s="320" t="s">
        <v>46</v>
      </c>
      <c r="L11" s="321"/>
      <c r="M11" s="40" t="s">
        <v>9</v>
      </c>
      <c r="N11" s="39"/>
      <c r="O11" s="320" t="s">
        <v>76</v>
      </c>
      <c r="P11" s="321"/>
      <c r="Q11" s="40" t="s">
        <v>9</v>
      </c>
      <c r="R11" s="39"/>
      <c r="S11" s="320" t="s">
        <v>48</v>
      </c>
      <c r="T11" s="321"/>
      <c r="U11" s="40" t="s">
        <v>61</v>
      </c>
      <c r="V11" s="275"/>
      <c r="W11" s="395" t="s">
        <v>70</v>
      </c>
      <c r="X11" s="396"/>
      <c r="Y11" s="276" t="s">
        <v>10</v>
      </c>
      <c r="Z11" s="220"/>
      <c r="AA11" s="307"/>
      <c r="AB11" s="308"/>
      <c r="AC11" s="237"/>
      <c r="AD11" s="220"/>
      <c r="AE11" s="307"/>
      <c r="AF11" s="308"/>
      <c r="AG11" s="237"/>
      <c r="AH11" s="115"/>
      <c r="AI11" s="120"/>
      <c r="AJ11" s="120"/>
      <c r="AK11" s="121"/>
      <c r="AL11" s="159"/>
      <c r="AM11" s="120"/>
      <c r="AN11" s="120"/>
      <c r="AO11" s="121"/>
      <c r="AP11" s="120"/>
      <c r="AQ11" s="120"/>
      <c r="AR11" s="120"/>
      <c r="AS11" s="120"/>
      <c r="AT11" s="43"/>
      <c r="AU11" s="350" t="s">
        <v>24</v>
      </c>
      <c r="AV11" s="321"/>
      <c r="AW11" s="44"/>
      <c r="AX11" s="27"/>
      <c r="AY11" s="25"/>
      <c r="AZ11" s="26"/>
    </row>
    <row r="12" spans="1:52" s="86" customFormat="1" ht="69.75" customHeight="1" thickBot="1">
      <c r="A12" s="87" t="s">
        <v>15</v>
      </c>
      <c r="B12" s="325" t="s">
        <v>74</v>
      </c>
      <c r="C12" s="326"/>
      <c r="D12" s="326"/>
      <c r="E12" s="327"/>
      <c r="F12" s="317" t="s">
        <v>36</v>
      </c>
      <c r="G12" s="318"/>
      <c r="H12" s="318"/>
      <c r="I12" s="319"/>
      <c r="J12" s="317" t="s">
        <v>38</v>
      </c>
      <c r="K12" s="318"/>
      <c r="L12" s="318"/>
      <c r="M12" s="319"/>
      <c r="N12" s="317" t="s">
        <v>77</v>
      </c>
      <c r="O12" s="318"/>
      <c r="P12" s="318"/>
      <c r="Q12" s="319"/>
      <c r="R12" s="325" t="s">
        <v>78</v>
      </c>
      <c r="S12" s="326"/>
      <c r="T12" s="326"/>
      <c r="U12" s="327"/>
      <c r="V12" s="397" t="s">
        <v>141</v>
      </c>
      <c r="W12" s="398"/>
      <c r="X12" s="398"/>
      <c r="Y12" s="399"/>
      <c r="Z12" s="309"/>
      <c r="AA12" s="310"/>
      <c r="AB12" s="310"/>
      <c r="AC12" s="311"/>
      <c r="AD12" s="309"/>
      <c r="AE12" s="310"/>
      <c r="AF12" s="310"/>
      <c r="AG12" s="311"/>
      <c r="AH12" s="322"/>
      <c r="AI12" s="323"/>
      <c r="AJ12" s="323"/>
      <c r="AK12" s="324"/>
      <c r="AL12" s="147"/>
      <c r="AM12" s="116"/>
      <c r="AN12" s="116"/>
      <c r="AO12" s="148"/>
      <c r="AP12" s="116"/>
      <c r="AQ12" s="116"/>
      <c r="AR12" s="116"/>
      <c r="AS12" s="116"/>
      <c r="AT12" s="91" t="s">
        <v>12</v>
      </c>
      <c r="AU12" s="92"/>
      <c r="AV12" s="92"/>
      <c r="AW12" s="93"/>
      <c r="AX12" s="99"/>
      <c r="AY12" s="95"/>
      <c r="AZ12" s="96"/>
    </row>
    <row r="13" spans="1:52" s="28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400"/>
      <c r="W13" s="278"/>
      <c r="X13" s="278"/>
      <c r="Y13" s="279"/>
      <c r="Z13" s="234"/>
      <c r="AA13" s="222"/>
      <c r="AB13" s="222"/>
      <c r="AC13" s="224"/>
      <c r="AD13" s="234"/>
      <c r="AE13" s="222"/>
      <c r="AF13" s="222"/>
      <c r="AG13" s="224"/>
      <c r="AH13" s="123"/>
      <c r="AI13" s="117"/>
      <c r="AJ13" s="117"/>
      <c r="AK13" s="118"/>
      <c r="AL13" s="160"/>
      <c r="AM13" s="117"/>
      <c r="AN13" s="117"/>
      <c r="AO13" s="118"/>
      <c r="AP13" s="117"/>
      <c r="AQ13" s="117"/>
      <c r="AR13" s="117"/>
      <c r="AS13" s="117"/>
      <c r="AT13" s="20"/>
      <c r="AU13" s="10"/>
      <c r="AV13" s="10"/>
      <c r="AW13" s="11"/>
      <c r="AX13" s="12"/>
      <c r="AY13" s="2"/>
      <c r="AZ13" s="1"/>
    </row>
    <row r="14" spans="1:52" s="28" customFormat="1" ht="16.5" customHeight="1" thickBot="1">
      <c r="A14" s="13"/>
      <c r="B14" s="31">
        <v>2</v>
      </c>
      <c r="C14" s="32">
        <v>0</v>
      </c>
      <c r="D14" s="32">
        <v>2</v>
      </c>
      <c r="E14" s="33">
        <v>20</v>
      </c>
      <c r="F14" s="31">
        <v>2</v>
      </c>
      <c r="G14" s="32">
        <v>0</v>
      </c>
      <c r="H14" s="32">
        <v>2</v>
      </c>
      <c r="I14" s="33">
        <v>10</v>
      </c>
      <c r="J14" s="31">
        <v>2</v>
      </c>
      <c r="K14" s="32">
        <v>0</v>
      </c>
      <c r="L14" s="32">
        <v>2</v>
      </c>
      <c r="M14" s="33">
        <v>0</v>
      </c>
      <c r="N14" s="31">
        <v>2</v>
      </c>
      <c r="O14" s="32">
        <v>1</v>
      </c>
      <c r="P14" s="32">
        <v>2</v>
      </c>
      <c r="Q14" s="33">
        <v>10</v>
      </c>
      <c r="R14" s="31">
        <v>2</v>
      </c>
      <c r="S14" s="32">
        <v>1</v>
      </c>
      <c r="T14" s="32">
        <v>0</v>
      </c>
      <c r="U14" s="33">
        <v>0</v>
      </c>
      <c r="V14" s="280">
        <v>0</v>
      </c>
      <c r="W14" s="281">
        <v>0</v>
      </c>
      <c r="X14" s="281">
        <v>2</v>
      </c>
      <c r="Y14" s="282">
        <v>10</v>
      </c>
      <c r="Z14" s="235"/>
      <c r="AA14" s="225"/>
      <c r="AB14" s="225"/>
      <c r="AC14" s="236"/>
      <c r="AD14" s="235"/>
      <c r="AE14" s="225"/>
      <c r="AF14" s="225"/>
      <c r="AG14" s="236"/>
      <c r="AH14" s="125"/>
      <c r="AI14" s="126"/>
      <c r="AJ14" s="126"/>
      <c r="AK14" s="127"/>
      <c r="AL14" s="125"/>
      <c r="AM14" s="126"/>
      <c r="AN14" s="126"/>
      <c r="AO14" s="127"/>
      <c r="AP14" s="126"/>
      <c r="AQ14" s="126"/>
      <c r="AR14" s="126"/>
      <c r="AS14" s="126"/>
      <c r="AT14" s="14">
        <v>0</v>
      </c>
      <c r="AU14" s="15">
        <v>2</v>
      </c>
      <c r="AV14" s="15">
        <v>0</v>
      </c>
      <c r="AW14" s="16">
        <v>0</v>
      </c>
      <c r="AX14" s="37">
        <f>SUM(B14:D14,F14:H14,J14:L14,N14:P14,R14:T14,W14,V14:X14,V14:W14,V14,Z14:AB14,AD14:AF14,AH14:AJ14,AL14:AN14,AP14:AQ14,AR14)</f>
        <v>22</v>
      </c>
      <c r="AY14" s="22">
        <f>E14+I14+M14+Q14+U14+Y14+AC14+AG14+AK14+AO14+AS14</f>
        <v>50</v>
      </c>
      <c r="AZ14" s="1"/>
    </row>
    <row r="15" spans="1:52" s="24" customFormat="1" ht="21.75" customHeight="1" thickBot="1">
      <c r="A15" s="38"/>
      <c r="B15" s="39"/>
      <c r="C15" s="320" t="s">
        <v>46</v>
      </c>
      <c r="D15" s="321"/>
      <c r="E15" s="40" t="s">
        <v>9</v>
      </c>
      <c r="F15" s="39"/>
      <c r="G15" s="320" t="s">
        <v>23</v>
      </c>
      <c r="H15" s="321"/>
      <c r="I15" s="40" t="s">
        <v>9</v>
      </c>
      <c r="J15" s="39"/>
      <c r="K15" s="320" t="s">
        <v>23</v>
      </c>
      <c r="L15" s="321"/>
      <c r="M15" s="40" t="s">
        <v>61</v>
      </c>
      <c r="N15" s="39"/>
      <c r="O15" s="320" t="s">
        <v>63</v>
      </c>
      <c r="P15" s="321"/>
      <c r="Q15" s="40" t="s">
        <v>9</v>
      </c>
      <c r="R15" s="46"/>
      <c r="S15" s="320" t="s">
        <v>46</v>
      </c>
      <c r="T15" s="321"/>
      <c r="U15" s="47" t="s">
        <v>9</v>
      </c>
      <c r="V15" s="246"/>
      <c r="W15" s="307"/>
      <c r="X15" s="308"/>
      <c r="Y15" s="247"/>
      <c r="Z15" s="252"/>
      <c r="AA15" s="253"/>
      <c r="AB15" s="253"/>
      <c r="AC15" s="247"/>
      <c r="AD15" s="251"/>
      <c r="AE15" s="128"/>
      <c r="AF15" s="128"/>
      <c r="AG15" s="128"/>
      <c r="AH15" s="129"/>
      <c r="AI15" s="120"/>
      <c r="AJ15" s="120"/>
      <c r="AK15" s="121"/>
      <c r="AL15" s="159"/>
      <c r="AM15" s="120"/>
      <c r="AN15" s="120"/>
      <c r="AO15" s="121"/>
      <c r="AP15" s="120"/>
      <c r="AQ15" s="120"/>
      <c r="AR15" s="120"/>
      <c r="AS15" s="120"/>
      <c r="AT15" s="43"/>
      <c r="AU15" s="350" t="s">
        <v>24</v>
      </c>
      <c r="AV15" s="321"/>
      <c r="AW15" s="44"/>
      <c r="AX15" s="27"/>
      <c r="AY15" s="25"/>
      <c r="AZ15" s="23"/>
    </row>
    <row r="16" spans="1:52" s="86" customFormat="1" ht="69.75" customHeight="1" thickBot="1">
      <c r="A16" s="87" t="s">
        <v>16</v>
      </c>
      <c r="B16" s="325" t="s">
        <v>35</v>
      </c>
      <c r="C16" s="326"/>
      <c r="D16" s="326"/>
      <c r="E16" s="327"/>
      <c r="F16" s="317" t="s">
        <v>81</v>
      </c>
      <c r="G16" s="318"/>
      <c r="H16" s="318"/>
      <c r="I16" s="319"/>
      <c r="J16" s="325" t="s">
        <v>45</v>
      </c>
      <c r="K16" s="326"/>
      <c r="L16" s="326"/>
      <c r="M16" s="327"/>
      <c r="N16" s="317" t="s">
        <v>82</v>
      </c>
      <c r="O16" s="318"/>
      <c r="P16" s="318"/>
      <c r="Q16" s="319"/>
      <c r="R16" s="317" t="s">
        <v>40</v>
      </c>
      <c r="S16" s="318"/>
      <c r="T16" s="318"/>
      <c r="U16" s="319"/>
      <c r="V16" s="309"/>
      <c r="W16" s="310"/>
      <c r="X16" s="310"/>
      <c r="Y16" s="311"/>
      <c r="Z16" s="254"/>
      <c r="AA16" s="230"/>
      <c r="AB16" s="230"/>
      <c r="AC16" s="255"/>
      <c r="AD16" s="122"/>
      <c r="AE16" s="122"/>
      <c r="AF16" s="122"/>
      <c r="AG16" s="122"/>
      <c r="AH16" s="130"/>
      <c r="AI16" s="131"/>
      <c r="AJ16" s="131"/>
      <c r="AK16" s="132"/>
      <c r="AL16" s="161"/>
      <c r="AM16" s="131"/>
      <c r="AN16" s="131"/>
      <c r="AO16" s="132"/>
      <c r="AP16" s="131"/>
      <c r="AQ16" s="131"/>
      <c r="AR16" s="131"/>
      <c r="AS16" s="131"/>
      <c r="AT16" s="91" t="s">
        <v>12</v>
      </c>
      <c r="AU16" s="92"/>
      <c r="AV16" s="92"/>
      <c r="AW16" s="93"/>
      <c r="AX16" s="99"/>
      <c r="AY16" s="95"/>
      <c r="AZ16" s="85"/>
    </row>
    <row r="17" spans="1:52" s="28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21"/>
      <c r="K17" s="17"/>
      <c r="L17" s="17"/>
      <c r="M17" s="18"/>
      <c r="N17" s="7"/>
      <c r="O17" s="5"/>
      <c r="P17" s="5"/>
      <c r="Q17" s="6"/>
      <c r="R17" s="7"/>
      <c r="S17" s="5"/>
      <c r="T17" s="5"/>
      <c r="U17" s="6"/>
      <c r="V17" s="248"/>
      <c r="W17" s="231"/>
      <c r="X17" s="231"/>
      <c r="Y17" s="217"/>
      <c r="Z17" s="248"/>
      <c r="AA17" s="231"/>
      <c r="AB17" s="231"/>
      <c r="AC17" s="217"/>
      <c r="AD17" s="133"/>
      <c r="AE17" s="134"/>
      <c r="AF17" s="134"/>
      <c r="AG17" s="134"/>
      <c r="AH17" s="135"/>
      <c r="AI17" s="117"/>
      <c r="AJ17" s="117"/>
      <c r="AK17" s="118"/>
      <c r="AL17" s="160"/>
      <c r="AM17" s="117"/>
      <c r="AN17" s="117"/>
      <c r="AO17" s="118"/>
      <c r="AP17" s="117"/>
      <c r="AQ17" s="117"/>
      <c r="AR17" s="117"/>
      <c r="AS17" s="117"/>
      <c r="AT17" s="20"/>
      <c r="AU17" s="10"/>
      <c r="AV17" s="10"/>
      <c r="AW17" s="11"/>
      <c r="AX17" s="12"/>
      <c r="AY17" s="2"/>
      <c r="AZ17" s="1"/>
    </row>
    <row r="18" spans="1:52" s="24" customFormat="1" ht="16.5" thickBot="1">
      <c r="A18" s="30"/>
      <c r="B18" s="31">
        <v>2</v>
      </c>
      <c r="C18" s="32">
        <v>2</v>
      </c>
      <c r="D18" s="32">
        <v>0</v>
      </c>
      <c r="E18" s="33">
        <v>0</v>
      </c>
      <c r="F18" s="31">
        <v>2</v>
      </c>
      <c r="G18" s="32">
        <v>0</v>
      </c>
      <c r="H18" s="32">
        <v>2</v>
      </c>
      <c r="I18" s="33">
        <v>40</v>
      </c>
      <c r="J18" s="49">
        <v>2</v>
      </c>
      <c r="K18" s="50">
        <v>0</v>
      </c>
      <c r="L18" s="50">
        <v>2</v>
      </c>
      <c r="M18" s="51">
        <v>40</v>
      </c>
      <c r="N18" s="31">
        <v>3</v>
      </c>
      <c r="O18" s="32">
        <v>1</v>
      </c>
      <c r="P18" s="32">
        <v>2</v>
      </c>
      <c r="Q18" s="33">
        <v>20</v>
      </c>
      <c r="R18" s="31">
        <v>2</v>
      </c>
      <c r="S18" s="32">
        <v>2</v>
      </c>
      <c r="T18" s="32">
        <v>0</v>
      </c>
      <c r="U18" s="33">
        <v>0</v>
      </c>
      <c r="V18" s="249"/>
      <c r="W18" s="250"/>
      <c r="X18" s="250"/>
      <c r="Y18" s="218"/>
      <c r="Z18" s="256"/>
      <c r="AA18" s="232"/>
      <c r="AB18" s="232"/>
      <c r="AC18" s="218"/>
      <c r="AD18" s="136"/>
      <c r="AE18" s="136"/>
      <c r="AF18" s="137"/>
      <c r="AG18" s="138"/>
      <c r="AH18" s="139"/>
      <c r="AI18" s="124"/>
      <c r="AJ18" s="124"/>
      <c r="AK18" s="140"/>
      <c r="AL18" s="143"/>
      <c r="AM18" s="124"/>
      <c r="AN18" s="124"/>
      <c r="AO18" s="140"/>
      <c r="AP18" s="124"/>
      <c r="AQ18" s="124"/>
      <c r="AR18" s="124"/>
      <c r="AS18" s="124"/>
      <c r="AT18" s="34">
        <v>0</v>
      </c>
      <c r="AU18" s="35">
        <v>2</v>
      </c>
      <c r="AV18" s="35">
        <v>0</v>
      </c>
      <c r="AW18" s="36">
        <v>0</v>
      </c>
      <c r="AX18" s="37">
        <f>SUM(B18:D18,F18:H18,J18:L18,N18:P18,R18:T18,W18,V18:X18,V18:W18,V18,Z18:AB18,AD18:AF18,AH18:AJ18,AL18:AN18,AP18:AQ18,AR18)</f>
        <v>22</v>
      </c>
      <c r="AY18" s="22">
        <f>E18+I18+M18+Q18+U18+Y18+AC18+AG18+AK18+AO18+AS18</f>
        <v>100</v>
      </c>
      <c r="AZ18" s="23"/>
    </row>
    <row r="19" spans="1:52" s="24" customFormat="1" ht="16.5" customHeight="1" thickBot="1">
      <c r="A19" s="38"/>
      <c r="B19" s="39"/>
      <c r="C19" s="320" t="s">
        <v>83</v>
      </c>
      <c r="D19" s="321"/>
      <c r="E19" s="40" t="s">
        <v>9</v>
      </c>
      <c r="F19" s="39"/>
      <c r="G19" s="320" t="s">
        <v>33</v>
      </c>
      <c r="H19" s="321"/>
      <c r="I19" s="40" t="s">
        <v>9</v>
      </c>
      <c r="J19" s="39"/>
      <c r="K19" s="320" t="s">
        <v>139</v>
      </c>
      <c r="L19" s="321"/>
      <c r="M19" s="40" t="s">
        <v>68</v>
      </c>
      <c r="N19" s="39"/>
      <c r="O19" s="320" t="s">
        <v>86</v>
      </c>
      <c r="P19" s="321"/>
      <c r="Q19" s="40"/>
      <c r="R19" s="39"/>
      <c r="S19" s="320" t="s">
        <v>48</v>
      </c>
      <c r="T19" s="321"/>
      <c r="U19" s="40" t="s">
        <v>9</v>
      </c>
      <c r="V19" s="39"/>
      <c r="W19" s="320" t="s">
        <v>139</v>
      </c>
      <c r="X19" s="321"/>
      <c r="Y19" s="101" t="s">
        <v>61</v>
      </c>
      <c r="Z19" s="275"/>
      <c r="AA19" s="395" t="s">
        <v>86</v>
      </c>
      <c r="AB19" s="396"/>
      <c r="AC19" s="401" t="s">
        <v>61</v>
      </c>
      <c r="AD19" s="220"/>
      <c r="AE19" s="307"/>
      <c r="AF19" s="308"/>
      <c r="AG19" s="233"/>
      <c r="AH19" s="220"/>
      <c r="AI19" s="307"/>
      <c r="AJ19" s="308"/>
      <c r="AK19" s="233"/>
      <c r="AL19" s="162"/>
      <c r="AM19" s="141"/>
      <c r="AN19" s="141"/>
      <c r="AO19" s="142"/>
      <c r="AP19" s="141"/>
      <c r="AQ19" s="141"/>
      <c r="AR19" s="141"/>
      <c r="AS19" s="141"/>
      <c r="AT19" s="43"/>
      <c r="AU19" s="350" t="s">
        <v>24</v>
      </c>
      <c r="AV19" s="321"/>
      <c r="AW19" s="44"/>
      <c r="AX19" s="27"/>
      <c r="AY19" s="25"/>
      <c r="AZ19" s="23"/>
    </row>
    <row r="20" spans="1:52" s="86" customFormat="1" ht="69.75" customHeight="1" thickBot="1">
      <c r="A20" s="87" t="s">
        <v>17</v>
      </c>
      <c r="B20" s="325" t="s">
        <v>43</v>
      </c>
      <c r="C20" s="326"/>
      <c r="D20" s="326"/>
      <c r="E20" s="327"/>
      <c r="F20" s="325" t="s">
        <v>41</v>
      </c>
      <c r="G20" s="326"/>
      <c r="H20" s="326"/>
      <c r="I20" s="327"/>
      <c r="J20" s="325" t="s">
        <v>84</v>
      </c>
      <c r="K20" s="326"/>
      <c r="L20" s="326"/>
      <c r="M20" s="327"/>
      <c r="N20" s="325" t="s">
        <v>85</v>
      </c>
      <c r="O20" s="326"/>
      <c r="P20" s="326"/>
      <c r="Q20" s="327"/>
      <c r="R20" s="317" t="s">
        <v>87</v>
      </c>
      <c r="S20" s="318"/>
      <c r="T20" s="318"/>
      <c r="U20" s="319"/>
      <c r="V20" s="317" t="s">
        <v>37</v>
      </c>
      <c r="W20" s="318"/>
      <c r="X20" s="318"/>
      <c r="Y20" s="319"/>
      <c r="Z20" s="312" t="s">
        <v>142</v>
      </c>
      <c r="AA20" s="313"/>
      <c r="AB20" s="313"/>
      <c r="AC20" s="314"/>
      <c r="AD20" s="322"/>
      <c r="AE20" s="323"/>
      <c r="AF20" s="323"/>
      <c r="AG20" s="324"/>
      <c r="AH20" s="322"/>
      <c r="AI20" s="323"/>
      <c r="AJ20" s="323"/>
      <c r="AK20" s="324"/>
      <c r="AL20" s="149"/>
      <c r="AM20" s="122"/>
      <c r="AN20" s="122"/>
      <c r="AO20" s="150"/>
      <c r="AP20" s="122"/>
      <c r="AQ20" s="122"/>
      <c r="AR20" s="122"/>
      <c r="AS20" s="122"/>
      <c r="AT20" s="91" t="s">
        <v>12</v>
      </c>
      <c r="AU20" s="92"/>
      <c r="AV20" s="92"/>
      <c r="AW20" s="93"/>
      <c r="AX20" s="99"/>
      <c r="AY20" s="95"/>
      <c r="AZ20" s="85"/>
    </row>
    <row r="21" spans="1:52" s="28" customFormat="1" ht="13.5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21"/>
      <c r="S21" s="17"/>
      <c r="T21" s="17"/>
      <c r="U21" s="18"/>
      <c r="V21" s="8"/>
      <c r="W21" s="5"/>
      <c r="X21" s="5"/>
      <c r="Y21" s="6"/>
      <c r="Z21" s="400"/>
      <c r="AA21" s="278"/>
      <c r="AB21" s="278"/>
      <c r="AC21" s="279"/>
      <c r="AD21" s="234"/>
      <c r="AE21" s="222"/>
      <c r="AF21" s="222"/>
      <c r="AG21" s="224"/>
      <c r="AH21" s="234"/>
      <c r="AI21" s="222"/>
      <c r="AJ21" s="222"/>
      <c r="AK21" s="224"/>
      <c r="AL21" s="160"/>
      <c r="AM21" s="117"/>
      <c r="AN21" s="117"/>
      <c r="AO21" s="118"/>
      <c r="AP21" s="117"/>
      <c r="AQ21" s="117"/>
      <c r="AR21" s="117"/>
      <c r="AS21" s="117"/>
      <c r="AT21" s="20"/>
      <c r="AU21" s="10"/>
      <c r="AV21" s="10"/>
      <c r="AW21" s="11"/>
      <c r="AX21" s="12"/>
      <c r="AY21" s="2"/>
      <c r="AZ21" s="1"/>
    </row>
    <row r="22" spans="1:52" s="24" customFormat="1" ht="16.5" thickBot="1">
      <c r="A22" s="30"/>
      <c r="B22" s="31">
        <v>2</v>
      </c>
      <c r="C22" s="32">
        <v>0</v>
      </c>
      <c r="D22" s="32">
        <v>3</v>
      </c>
      <c r="E22" s="33">
        <v>20</v>
      </c>
      <c r="F22" s="31">
        <v>2</v>
      </c>
      <c r="G22" s="32">
        <v>0</v>
      </c>
      <c r="H22" s="32">
        <v>1</v>
      </c>
      <c r="I22" s="33">
        <v>20</v>
      </c>
      <c r="J22" s="31">
        <v>0</v>
      </c>
      <c r="K22" s="32">
        <v>0</v>
      </c>
      <c r="L22" s="32">
        <v>3</v>
      </c>
      <c r="M22" s="33">
        <v>20</v>
      </c>
      <c r="N22" s="31">
        <v>0</v>
      </c>
      <c r="O22" s="32">
        <v>0</v>
      </c>
      <c r="P22" s="32">
        <v>3</v>
      </c>
      <c r="Q22" s="33">
        <v>20</v>
      </c>
      <c r="R22" s="49">
        <v>2</v>
      </c>
      <c r="S22" s="50">
        <v>1</v>
      </c>
      <c r="T22" s="50">
        <v>0</v>
      </c>
      <c r="U22" s="51">
        <v>0</v>
      </c>
      <c r="V22" s="31">
        <v>2</v>
      </c>
      <c r="W22" s="32">
        <v>0</v>
      </c>
      <c r="X22" s="32">
        <v>1</v>
      </c>
      <c r="Y22" s="33">
        <v>20</v>
      </c>
      <c r="Z22" s="280">
        <v>0</v>
      </c>
      <c r="AA22" s="281">
        <v>0</v>
      </c>
      <c r="AB22" s="281">
        <v>2</v>
      </c>
      <c r="AC22" s="282">
        <v>20</v>
      </c>
      <c r="AD22" s="235"/>
      <c r="AE22" s="225"/>
      <c r="AF22" s="225"/>
      <c r="AG22" s="236"/>
      <c r="AH22" s="235"/>
      <c r="AI22" s="225"/>
      <c r="AJ22" s="225"/>
      <c r="AK22" s="236"/>
      <c r="AL22" s="143"/>
      <c r="AM22" s="124"/>
      <c r="AN22" s="124"/>
      <c r="AO22" s="140"/>
      <c r="AP22" s="124"/>
      <c r="AQ22" s="124"/>
      <c r="AR22" s="124"/>
      <c r="AS22" s="124"/>
      <c r="AT22" s="34">
        <v>0</v>
      </c>
      <c r="AU22" s="35">
        <v>2</v>
      </c>
      <c r="AV22" s="35">
        <v>0</v>
      </c>
      <c r="AW22" s="36">
        <v>0</v>
      </c>
      <c r="AX22" s="37">
        <f>SUM(B22:D22,F22:H22,J22:L22,N22:P22,R22:T22,W22,V22:X22,V22:W22,V22,Z22:AB22,AD22:AF22,AH22:AJ22,AL22:AN22,AP22:AQ22,AR22)</f>
        <v>26</v>
      </c>
      <c r="AY22" s="22">
        <f>E22+I22+M22+Q22+U22+Y22+AC22+AG22+AK22+AO22+AS22</f>
        <v>120</v>
      </c>
      <c r="AZ22" s="23"/>
    </row>
    <row r="23" spans="1:52" s="24" customFormat="1" ht="16.5" customHeight="1" thickBot="1">
      <c r="A23" s="38"/>
      <c r="B23" s="39"/>
      <c r="C23" s="320" t="s">
        <v>25</v>
      </c>
      <c r="D23" s="321"/>
      <c r="E23" s="40" t="s">
        <v>9</v>
      </c>
      <c r="F23" s="39"/>
      <c r="G23" s="320" t="s">
        <v>25</v>
      </c>
      <c r="H23" s="321"/>
      <c r="I23" s="40" t="s">
        <v>9</v>
      </c>
      <c r="J23" s="46"/>
      <c r="K23" s="320" t="s">
        <v>28</v>
      </c>
      <c r="L23" s="321"/>
      <c r="M23" s="47" t="s">
        <v>93</v>
      </c>
      <c r="N23" s="39"/>
      <c r="O23" s="320" t="s">
        <v>29</v>
      </c>
      <c r="P23" s="321"/>
      <c r="Q23" s="40" t="s">
        <v>93</v>
      </c>
      <c r="R23" s="39"/>
      <c r="S23" s="320" t="s">
        <v>75</v>
      </c>
      <c r="T23" s="321"/>
      <c r="U23" s="40" t="s">
        <v>68</v>
      </c>
      <c r="V23" s="39"/>
      <c r="W23" s="320" t="s">
        <v>22</v>
      </c>
      <c r="X23" s="321"/>
      <c r="Y23" s="40" t="s">
        <v>9</v>
      </c>
      <c r="Z23" s="257"/>
      <c r="AA23" s="257"/>
      <c r="AB23" s="257"/>
      <c r="AC23" s="237"/>
      <c r="AD23" s="219"/>
      <c r="AE23" s="307"/>
      <c r="AF23" s="307"/>
      <c r="AG23" s="219"/>
      <c r="AH23" s="220"/>
      <c r="AI23" s="353"/>
      <c r="AJ23" s="353"/>
      <c r="AK23" s="221"/>
      <c r="AL23" s="163"/>
      <c r="AM23" s="144"/>
      <c r="AN23" s="144"/>
      <c r="AO23" s="164"/>
      <c r="AP23" s="144"/>
      <c r="AQ23" s="144"/>
      <c r="AR23" s="144"/>
      <c r="AS23" s="144"/>
      <c r="AT23" s="43"/>
      <c r="AU23" s="350" t="s">
        <v>24</v>
      </c>
      <c r="AV23" s="321"/>
      <c r="AW23" s="44"/>
      <c r="AX23" s="27"/>
      <c r="AY23" s="25"/>
      <c r="AZ23" s="23"/>
    </row>
    <row r="24" spans="1:52" s="86" customFormat="1" ht="50.25" customHeight="1" thickBot="1">
      <c r="A24" s="87" t="s">
        <v>18</v>
      </c>
      <c r="B24" s="325" t="s">
        <v>42</v>
      </c>
      <c r="C24" s="326"/>
      <c r="D24" s="326"/>
      <c r="E24" s="327"/>
      <c r="F24" s="325" t="s">
        <v>90</v>
      </c>
      <c r="G24" s="326"/>
      <c r="H24" s="326"/>
      <c r="I24" s="327"/>
      <c r="J24" s="325" t="s">
        <v>91</v>
      </c>
      <c r="K24" s="326"/>
      <c r="L24" s="326"/>
      <c r="M24" s="327"/>
      <c r="N24" s="317" t="s">
        <v>92</v>
      </c>
      <c r="O24" s="318"/>
      <c r="P24" s="318"/>
      <c r="Q24" s="319"/>
      <c r="R24" s="325" t="s">
        <v>94</v>
      </c>
      <c r="S24" s="326"/>
      <c r="T24" s="326"/>
      <c r="U24" s="327"/>
      <c r="V24" s="325" t="s">
        <v>95</v>
      </c>
      <c r="W24" s="326"/>
      <c r="X24" s="326"/>
      <c r="Y24" s="327"/>
      <c r="Z24" s="258"/>
      <c r="AA24" s="258"/>
      <c r="AB24" s="258"/>
      <c r="AC24" s="258"/>
      <c r="AD24" s="309"/>
      <c r="AE24" s="310"/>
      <c r="AF24" s="310"/>
      <c r="AG24" s="311"/>
      <c r="AH24" s="322"/>
      <c r="AI24" s="323"/>
      <c r="AJ24" s="323"/>
      <c r="AK24" s="324"/>
      <c r="AL24" s="147"/>
      <c r="AM24" s="116"/>
      <c r="AN24" s="116"/>
      <c r="AO24" s="148"/>
      <c r="AP24" s="116"/>
      <c r="AQ24" s="116"/>
      <c r="AR24" s="116"/>
      <c r="AS24" s="116"/>
      <c r="AT24" s="91" t="s">
        <v>12</v>
      </c>
      <c r="AU24" s="92"/>
      <c r="AV24" s="92"/>
      <c r="AW24" s="93"/>
      <c r="AX24" s="99"/>
      <c r="AY24" s="95"/>
      <c r="AZ24" s="85"/>
    </row>
    <row r="25" spans="1:52" s="28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21"/>
      <c r="O25" s="17"/>
      <c r="P25" s="17"/>
      <c r="Q25" s="18"/>
      <c r="R25" s="7"/>
      <c r="S25" s="5"/>
      <c r="T25" s="5"/>
      <c r="U25" s="6"/>
      <c r="V25" s="8"/>
      <c r="W25" s="5"/>
      <c r="X25" s="5"/>
      <c r="Y25" s="6"/>
      <c r="Z25" s="222"/>
      <c r="AA25" s="222"/>
      <c r="AB25" s="222"/>
      <c r="AC25" s="298"/>
      <c r="AD25" s="222"/>
      <c r="AE25" s="222"/>
      <c r="AF25" s="222"/>
      <c r="AG25" s="222"/>
      <c r="AH25" s="223"/>
      <c r="AI25" s="222"/>
      <c r="AJ25" s="222"/>
      <c r="AK25" s="224"/>
      <c r="AL25" s="160"/>
      <c r="AM25" s="117"/>
      <c r="AN25" s="117"/>
      <c r="AO25" s="118"/>
      <c r="AP25" s="117"/>
      <c r="AQ25" s="117"/>
      <c r="AR25" s="117"/>
      <c r="AS25" s="117"/>
      <c r="AT25" s="20"/>
      <c r="AU25" s="10"/>
      <c r="AV25" s="10"/>
      <c r="AW25" s="11"/>
      <c r="AX25" s="12"/>
      <c r="AY25" s="2"/>
      <c r="AZ25" s="1"/>
    </row>
    <row r="26" spans="1:52" s="24" customFormat="1" ht="16.5" thickBot="1">
      <c r="A26" s="30"/>
      <c r="B26" s="31">
        <v>3</v>
      </c>
      <c r="C26" s="32">
        <v>0</v>
      </c>
      <c r="D26" s="32">
        <v>2</v>
      </c>
      <c r="E26" s="33">
        <v>40</v>
      </c>
      <c r="F26" s="31">
        <v>3</v>
      </c>
      <c r="G26" s="32">
        <v>0</v>
      </c>
      <c r="H26" s="32">
        <v>2</v>
      </c>
      <c r="I26" s="33">
        <v>40</v>
      </c>
      <c r="J26" s="31">
        <v>0</v>
      </c>
      <c r="K26" s="32">
        <v>0</v>
      </c>
      <c r="L26" s="32">
        <v>2</v>
      </c>
      <c r="M26" s="33">
        <v>0</v>
      </c>
      <c r="N26" s="49">
        <v>0</v>
      </c>
      <c r="O26" s="50">
        <v>0</v>
      </c>
      <c r="P26" s="50">
        <v>2</v>
      </c>
      <c r="Q26" s="51">
        <v>0</v>
      </c>
      <c r="R26" s="31">
        <v>3</v>
      </c>
      <c r="S26" s="32">
        <v>2</v>
      </c>
      <c r="T26" s="32">
        <v>0</v>
      </c>
      <c r="U26" s="33">
        <v>0</v>
      </c>
      <c r="V26" s="31">
        <v>0</v>
      </c>
      <c r="W26" s="32">
        <v>0</v>
      </c>
      <c r="X26" s="32">
        <v>3</v>
      </c>
      <c r="Y26" s="33">
        <v>40</v>
      </c>
      <c r="Z26" s="225"/>
      <c r="AA26" s="225"/>
      <c r="AB26" s="225"/>
      <c r="AC26" s="299"/>
      <c r="AD26" s="225"/>
      <c r="AE26" s="225"/>
      <c r="AF26" s="225"/>
      <c r="AG26" s="225"/>
      <c r="AH26" s="226"/>
      <c r="AI26" s="227"/>
      <c r="AJ26" s="227"/>
      <c r="AK26" s="228"/>
      <c r="AL26" s="145"/>
      <c r="AM26" s="146"/>
      <c r="AN26" s="146"/>
      <c r="AO26" s="165"/>
      <c r="AP26" s="146"/>
      <c r="AQ26" s="146"/>
      <c r="AR26" s="119"/>
      <c r="AS26" s="119"/>
      <c r="AT26" s="34">
        <v>0</v>
      </c>
      <c r="AU26" s="35">
        <v>2</v>
      </c>
      <c r="AV26" s="35">
        <v>0</v>
      </c>
      <c r="AW26" s="36">
        <v>0</v>
      </c>
      <c r="AX26" s="37">
        <f>SUM(B26:D26,F26:H26,J26:L26,N26:P26,R26:T26,W26,V26:X26,V26:W26,V26,Z26:AB26,AD26:AF26,AH26:AJ26,AL26:AN26,AP26:AQ26,AR26)</f>
        <v>22</v>
      </c>
      <c r="AY26" s="22">
        <f>E26+I26+M26+Q26+U26+Y26+AC26+AG26+AK26+AO26+AS26</f>
        <v>120</v>
      </c>
      <c r="AZ26" s="23"/>
    </row>
    <row r="27" spans="1:52" s="24" customFormat="1" ht="16.5" customHeight="1" thickBot="1">
      <c r="A27" s="38"/>
      <c r="B27" s="39"/>
      <c r="C27" s="320" t="s">
        <v>31</v>
      </c>
      <c r="D27" s="321"/>
      <c r="E27" s="40" t="s">
        <v>68</v>
      </c>
      <c r="F27" s="39"/>
      <c r="G27" s="320" t="s">
        <v>29</v>
      </c>
      <c r="H27" s="320"/>
      <c r="I27" s="40" t="s">
        <v>93</v>
      </c>
      <c r="J27" s="39"/>
      <c r="K27" s="320" t="s">
        <v>97</v>
      </c>
      <c r="L27" s="321"/>
      <c r="M27" s="40" t="s">
        <v>93</v>
      </c>
      <c r="N27" s="39"/>
      <c r="O27" s="320" t="s">
        <v>86</v>
      </c>
      <c r="P27" s="321"/>
      <c r="Q27" s="40" t="s">
        <v>61</v>
      </c>
      <c r="R27" s="274"/>
      <c r="S27" s="320" t="s">
        <v>31</v>
      </c>
      <c r="T27" s="321"/>
      <c r="U27" s="103" t="s">
        <v>9</v>
      </c>
      <c r="V27" s="275"/>
      <c r="W27" s="315" t="s">
        <v>34</v>
      </c>
      <c r="X27" s="315"/>
      <c r="Y27" s="276" t="s">
        <v>61</v>
      </c>
      <c r="Z27" s="275"/>
      <c r="AA27" s="315" t="s">
        <v>33</v>
      </c>
      <c r="AB27" s="315"/>
      <c r="AC27" s="276" t="s">
        <v>68</v>
      </c>
      <c r="AD27" s="283"/>
      <c r="AE27" s="307"/>
      <c r="AF27" s="307"/>
      <c r="AG27" s="237"/>
      <c r="AH27" s="283"/>
      <c r="AI27" s="307"/>
      <c r="AJ27" s="307"/>
      <c r="AK27" s="283"/>
      <c r="AL27" s="289"/>
      <c r="AM27" s="358" t="s">
        <v>86</v>
      </c>
      <c r="AN27" s="358"/>
      <c r="AO27" s="290" t="s">
        <v>61</v>
      </c>
      <c r="AP27" s="297"/>
      <c r="AQ27" s="355" t="s">
        <v>140</v>
      </c>
      <c r="AR27" s="355"/>
      <c r="AS27" s="290" t="s">
        <v>61</v>
      </c>
      <c r="AT27" s="43"/>
      <c r="AU27" s="350" t="s">
        <v>24</v>
      </c>
      <c r="AV27" s="321"/>
      <c r="AW27" s="44"/>
      <c r="AX27" s="27"/>
      <c r="AY27" s="25"/>
      <c r="AZ27" s="23"/>
    </row>
    <row r="28" spans="1:52" s="86" customFormat="1" ht="92.25" customHeight="1" thickBot="1">
      <c r="A28" s="87" t="s">
        <v>19</v>
      </c>
      <c r="B28" s="325" t="s">
        <v>96</v>
      </c>
      <c r="C28" s="326"/>
      <c r="D28" s="326"/>
      <c r="E28" s="327"/>
      <c r="F28" s="330" t="s">
        <v>44</v>
      </c>
      <c r="G28" s="331"/>
      <c r="H28" s="331"/>
      <c r="I28" s="332"/>
      <c r="J28" s="325" t="s">
        <v>98</v>
      </c>
      <c r="K28" s="326"/>
      <c r="L28" s="326"/>
      <c r="M28" s="327"/>
      <c r="N28" s="325" t="s">
        <v>99</v>
      </c>
      <c r="O28" s="326"/>
      <c r="P28" s="326"/>
      <c r="Q28" s="327"/>
      <c r="R28" s="325" t="s">
        <v>100</v>
      </c>
      <c r="S28" s="326"/>
      <c r="T28" s="326"/>
      <c r="U28" s="327"/>
      <c r="V28" s="312" t="s">
        <v>103</v>
      </c>
      <c r="W28" s="313"/>
      <c r="X28" s="313"/>
      <c r="Y28" s="314"/>
      <c r="Z28" s="312" t="s">
        <v>143</v>
      </c>
      <c r="AA28" s="313"/>
      <c r="AB28" s="313"/>
      <c r="AC28" s="314"/>
      <c r="AD28" s="322"/>
      <c r="AE28" s="323"/>
      <c r="AF28" s="323"/>
      <c r="AG28" s="324"/>
      <c r="AH28" s="322"/>
      <c r="AI28" s="323"/>
      <c r="AJ28" s="323"/>
      <c r="AK28" s="324"/>
      <c r="AL28" s="338" t="s">
        <v>102</v>
      </c>
      <c r="AM28" s="339"/>
      <c r="AN28" s="339"/>
      <c r="AO28" s="340"/>
      <c r="AP28" s="338" t="s">
        <v>101</v>
      </c>
      <c r="AQ28" s="339"/>
      <c r="AR28" s="339"/>
      <c r="AS28" s="340"/>
      <c r="AT28" s="91" t="s">
        <v>12</v>
      </c>
      <c r="AU28" s="92"/>
      <c r="AV28" s="92"/>
      <c r="AW28" s="93"/>
      <c r="AX28" s="99"/>
      <c r="AY28" s="95"/>
      <c r="AZ28" s="85"/>
    </row>
    <row r="29" spans="1:52" s="28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00"/>
      <c r="S29" s="100"/>
      <c r="T29" s="100"/>
      <c r="U29" s="100"/>
      <c r="V29" s="277"/>
      <c r="W29" s="278"/>
      <c r="X29" s="278"/>
      <c r="Y29" s="279"/>
      <c r="Z29" s="277"/>
      <c r="AA29" s="278"/>
      <c r="AB29" s="278"/>
      <c r="AC29" s="279"/>
      <c r="AD29" s="222"/>
      <c r="AE29" s="222"/>
      <c r="AF29" s="222"/>
      <c r="AG29" s="222"/>
      <c r="AH29" s="222"/>
      <c r="AI29" s="222"/>
      <c r="AJ29" s="222"/>
      <c r="AK29" s="222"/>
      <c r="AL29" s="291"/>
      <c r="AM29" s="292"/>
      <c r="AN29" s="292"/>
      <c r="AO29" s="293"/>
      <c r="AP29" s="291"/>
      <c r="AQ29" s="292"/>
      <c r="AR29" s="292"/>
      <c r="AS29" s="293"/>
      <c r="AT29" s="20"/>
      <c r="AU29" s="10"/>
      <c r="AV29" s="10"/>
      <c r="AW29" s="11"/>
      <c r="AX29" s="12"/>
      <c r="AY29" s="2"/>
      <c r="AZ29" s="1"/>
    </row>
    <row r="30" spans="1:52" s="24" customFormat="1" ht="17.25" customHeight="1" thickBot="1">
      <c r="A30" s="30"/>
      <c r="B30" s="31">
        <v>2</v>
      </c>
      <c r="C30" s="32">
        <v>0</v>
      </c>
      <c r="D30" s="32">
        <v>2</v>
      </c>
      <c r="E30" s="33">
        <v>20</v>
      </c>
      <c r="F30" s="31">
        <v>0</v>
      </c>
      <c r="G30" s="32">
        <v>0</v>
      </c>
      <c r="H30" s="32">
        <v>2</v>
      </c>
      <c r="I30" s="33">
        <v>0</v>
      </c>
      <c r="J30" s="31">
        <v>0</v>
      </c>
      <c r="K30" s="32">
        <v>0</v>
      </c>
      <c r="L30" s="32">
        <v>2</v>
      </c>
      <c r="M30" s="33">
        <v>0</v>
      </c>
      <c r="N30" s="31">
        <v>1</v>
      </c>
      <c r="O30" s="32">
        <v>0</v>
      </c>
      <c r="P30" s="32">
        <v>1</v>
      </c>
      <c r="Q30" s="33">
        <v>20</v>
      </c>
      <c r="R30" s="103">
        <v>2</v>
      </c>
      <c r="S30" s="103">
        <v>0</v>
      </c>
      <c r="T30" s="103">
        <v>2</v>
      </c>
      <c r="U30" s="103">
        <v>20</v>
      </c>
      <c r="V30" s="280">
        <v>0</v>
      </c>
      <c r="W30" s="281">
        <v>0</v>
      </c>
      <c r="X30" s="281">
        <v>2</v>
      </c>
      <c r="Y30" s="282">
        <v>0</v>
      </c>
      <c r="Z30" s="280">
        <v>1</v>
      </c>
      <c r="AA30" s="281">
        <v>0</v>
      </c>
      <c r="AB30" s="281">
        <v>2</v>
      </c>
      <c r="AC30" s="282">
        <v>20</v>
      </c>
      <c r="AD30" s="225"/>
      <c r="AE30" s="225"/>
      <c r="AF30" s="225"/>
      <c r="AG30" s="236"/>
      <c r="AH30" s="225"/>
      <c r="AI30" s="225"/>
      <c r="AJ30" s="225"/>
      <c r="AK30" s="225"/>
      <c r="AL30" s="294">
        <v>2</v>
      </c>
      <c r="AM30" s="295">
        <v>0</v>
      </c>
      <c r="AN30" s="295">
        <v>0</v>
      </c>
      <c r="AO30" s="296">
        <v>20</v>
      </c>
      <c r="AP30" s="294">
        <v>2</v>
      </c>
      <c r="AQ30" s="295">
        <v>0</v>
      </c>
      <c r="AR30" s="295">
        <v>0</v>
      </c>
      <c r="AS30" s="296">
        <v>20</v>
      </c>
      <c r="AT30" s="34">
        <v>0</v>
      </c>
      <c r="AU30" s="35">
        <v>2</v>
      </c>
      <c r="AV30" s="35">
        <v>0</v>
      </c>
      <c r="AW30" s="36">
        <v>0</v>
      </c>
      <c r="AX30" s="37">
        <f>SUM(B30:D30,F30:H30,J30:L30,N30:P30,R30:T30,W30,V30:X30,V30:W30,V30,Z30:AB30,AD30:AF30,AH30:AJ30,AL30:AN30,AP30:AQ30,AR30)</f>
        <v>23</v>
      </c>
      <c r="AY30" s="22">
        <f>E30+I30+M30+Q30+U30+Y30+AC30+AG30+AK30+AO30+AS30</f>
        <v>120</v>
      </c>
      <c r="AZ30" s="23"/>
    </row>
    <row r="31" spans="1:52" s="24" customFormat="1" ht="16.5" customHeight="1" thickBot="1">
      <c r="A31" s="38"/>
      <c r="B31" s="39"/>
      <c r="C31" s="320" t="s">
        <v>75</v>
      </c>
      <c r="D31" s="321"/>
      <c r="E31" s="40" t="s">
        <v>68</v>
      </c>
      <c r="F31" s="151"/>
      <c r="G31" s="357" t="s">
        <v>106</v>
      </c>
      <c r="H31" s="336"/>
      <c r="I31" s="40" t="s">
        <v>61</v>
      </c>
      <c r="J31" s="335" t="s">
        <v>115</v>
      </c>
      <c r="K31" s="336"/>
      <c r="L31" s="336"/>
      <c r="M31" s="40" t="s">
        <v>61</v>
      </c>
      <c r="N31" s="151"/>
      <c r="O31" s="333" t="s">
        <v>48</v>
      </c>
      <c r="P31" s="334"/>
      <c r="Q31" s="40"/>
      <c r="R31" s="284"/>
      <c r="S31" s="285" t="s">
        <v>109</v>
      </c>
      <c r="T31" s="285"/>
      <c r="U31" s="286" t="s">
        <v>93</v>
      </c>
      <c r="V31" s="287"/>
      <c r="W31" s="373" t="s">
        <v>28</v>
      </c>
      <c r="X31" s="373"/>
      <c r="Y31" s="288" t="s">
        <v>93</v>
      </c>
      <c r="Z31" s="260"/>
      <c r="AA31" s="366" t="s">
        <v>109</v>
      </c>
      <c r="AB31" s="366"/>
      <c r="AC31" s="273" t="s">
        <v>93</v>
      </c>
      <c r="AD31" s="260"/>
      <c r="AE31" s="366" t="s">
        <v>109</v>
      </c>
      <c r="AF31" s="366"/>
      <c r="AG31" s="261" t="s">
        <v>93</v>
      </c>
      <c r="AH31" s="166"/>
      <c r="AI31" s="337" t="s">
        <v>29</v>
      </c>
      <c r="AJ31" s="337"/>
      <c r="AK31" s="152" t="s">
        <v>50</v>
      </c>
      <c r="AL31" s="202"/>
      <c r="AM31" s="359" t="s">
        <v>48</v>
      </c>
      <c r="AN31" s="359"/>
      <c r="AO31" s="167" t="s">
        <v>50</v>
      </c>
      <c r="AP31" s="202"/>
      <c r="AQ31" s="359" t="s">
        <v>48</v>
      </c>
      <c r="AR31" s="359"/>
      <c r="AS31" s="167" t="s">
        <v>50</v>
      </c>
      <c r="AT31" s="220"/>
      <c r="AU31" s="307"/>
      <c r="AV31" s="307"/>
      <c r="AW31" s="266"/>
      <c r="AX31" s="27"/>
      <c r="AY31" s="25"/>
      <c r="AZ31" s="23"/>
    </row>
    <row r="32" spans="1:52" s="86" customFormat="1" ht="102.75" customHeight="1" thickBot="1">
      <c r="A32" s="87" t="s">
        <v>51</v>
      </c>
      <c r="B32" s="317" t="s">
        <v>104</v>
      </c>
      <c r="C32" s="318"/>
      <c r="D32" s="318"/>
      <c r="E32" s="319"/>
      <c r="F32" s="330" t="s">
        <v>105</v>
      </c>
      <c r="G32" s="331"/>
      <c r="H32" s="331"/>
      <c r="I32" s="332"/>
      <c r="J32" s="330" t="s">
        <v>107</v>
      </c>
      <c r="K32" s="331"/>
      <c r="L32" s="331"/>
      <c r="M32" s="332"/>
      <c r="N32" s="330" t="s">
        <v>108</v>
      </c>
      <c r="O32" s="331"/>
      <c r="P32" s="331"/>
      <c r="Q32" s="332"/>
      <c r="R32" s="347" t="s">
        <v>123</v>
      </c>
      <c r="S32" s="348"/>
      <c r="T32" s="348"/>
      <c r="U32" s="349"/>
      <c r="V32" s="347" t="s">
        <v>124</v>
      </c>
      <c r="W32" s="348"/>
      <c r="X32" s="348"/>
      <c r="Y32" s="349"/>
      <c r="Z32" s="367" t="s">
        <v>125</v>
      </c>
      <c r="AA32" s="368"/>
      <c r="AB32" s="368"/>
      <c r="AC32" s="369"/>
      <c r="AD32" s="367" t="s">
        <v>126</v>
      </c>
      <c r="AE32" s="368"/>
      <c r="AF32" s="368"/>
      <c r="AG32" s="369"/>
      <c r="AH32" s="363" t="s">
        <v>110</v>
      </c>
      <c r="AI32" s="364"/>
      <c r="AJ32" s="364"/>
      <c r="AK32" s="365"/>
      <c r="AL32" s="360" t="s">
        <v>111</v>
      </c>
      <c r="AM32" s="361"/>
      <c r="AN32" s="361"/>
      <c r="AO32" s="362"/>
      <c r="AP32" s="370" t="s">
        <v>112</v>
      </c>
      <c r="AQ32" s="371"/>
      <c r="AR32" s="371"/>
      <c r="AS32" s="372"/>
      <c r="AT32" s="309"/>
      <c r="AU32" s="310"/>
      <c r="AV32" s="310"/>
      <c r="AW32" s="311"/>
      <c r="AX32" s="99"/>
      <c r="AY32" s="95"/>
      <c r="AZ32" s="85"/>
    </row>
    <row r="33" spans="1:52" s="28" customFormat="1" ht="4.5" customHeight="1" thickBot="1">
      <c r="A33" s="4"/>
      <c r="B33" s="7"/>
      <c r="C33" s="5"/>
      <c r="D33" s="5"/>
      <c r="E33" s="6"/>
      <c r="F33" s="8"/>
      <c r="G33" s="5"/>
      <c r="H33" s="5"/>
      <c r="I33" s="6"/>
      <c r="J33" s="7"/>
      <c r="K33" s="5"/>
      <c r="L33" s="5"/>
      <c r="M33" s="6"/>
      <c r="N33" s="7"/>
      <c r="O33" s="5"/>
      <c r="P33" s="5"/>
      <c r="Q33" s="6"/>
      <c r="R33" s="188"/>
      <c r="S33" s="189"/>
      <c r="T33" s="189"/>
      <c r="U33" s="190"/>
      <c r="V33" s="191"/>
      <c r="W33" s="192"/>
      <c r="X33" s="192"/>
      <c r="Y33" s="193"/>
      <c r="Z33" s="262"/>
      <c r="AA33" s="262"/>
      <c r="AB33" s="262"/>
      <c r="AC33" s="262"/>
      <c r="AD33" s="262"/>
      <c r="AE33" s="262"/>
      <c r="AF33" s="262"/>
      <c r="AG33" s="262"/>
      <c r="AH33" s="153"/>
      <c r="AI33" s="154"/>
      <c r="AJ33" s="154"/>
      <c r="AK33" s="155"/>
      <c r="AL33" s="169"/>
      <c r="AM33" s="170"/>
      <c r="AN33" s="170"/>
      <c r="AO33" s="171"/>
      <c r="AP33" s="168"/>
      <c r="AQ33" s="168"/>
      <c r="AR33" s="168"/>
      <c r="AS33" s="168"/>
      <c r="AT33" s="234"/>
      <c r="AU33" s="222"/>
      <c r="AV33" s="222"/>
      <c r="AW33" s="224"/>
      <c r="AX33" s="12"/>
      <c r="AY33" s="2"/>
      <c r="AZ33" s="1"/>
    </row>
    <row r="34" spans="1:52" s="24" customFormat="1" ht="16.5" thickBot="1">
      <c r="A34" s="30"/>
      <c r="B34" s="31">
        <v>5</v>
      </c>
      <c r="C34" s="32">
        <v>1</v>
      </c>
      <c r="D34" s="32">
        <v>0</v>
      </c>
      <c r="E34" s="33">
        <v>0</v>
      </c>
      <c r="F34" s="31">
        <v>0</v>
      </c>
      <c r="G34" s="32">
        <v>0</v>
      </c>
      <c r="H34" s="32">
        <v>5</v>
      </c>
      <c r="I34" s="33">
        <v>0</v>
      </c>
      <c r="J34" s="31">
        <v>0</v>
      </c>
      <c r="K34" s="32">
        <v>0</v>
      </c>
      <c r="L34" s="32">
        <v>5</v>
      </c>
      <c r="M34" s="33">
        <v>0</v>
      </c>
      <c r="N34" s="31">
        <v>0</v>
      </c>
      <c r="O34" s="32">
        <v>0</v>
      </c>
      <c r="P34" s="32">
        <v>0</v>
      </c>
      <c r="Q34" s="33">
        <v>100</v>
      </c>
      <c r="R34" s="194">
        <v>1</v>
      </c>
      <c r="S34" s="195">
        <v>1</v>
      </c>
      <c r="T34" s="195">
        <v>0</v>
      </c>
      <c r="U34" s="196">
        <v>0</v>
      </c>
      <c r="V34" s="194">
        <v>1</v>
      </c>
      <c r="W34" s="195">
        <v>1</v>
      </c>
      <c r="X34" s="195">
        <v>0</v>
      </c>
      <c r="Y34" s="196">
        <v>0</v>
      </c>
      <c r="Z34" s="264">
        <v>1</v>
      </c>
      <c r="AA34" s="263">
        <v>1</v>
      </c>
      <c r="AB34" s="263">
        <v>0</v>
      </c>
      <c r="AC34" s="265">
        <v>0</v>
      </c>
      <c r="AD34" s="264">
        <v>1</v>
      </c>
      <c r="AE34" s="263">
        <v>1</v>
      </c>
      <c r="AF34" s="263">
        <v>0</v>
      </c>
      <c r="AG34" s="265">
        <v>0</v>
      </c>
      <c r="AH34" s="156"/>
      <c r="AI34" s="157"/>
      <c r="AJ34" s="157"/>
      <c r="AK34" s="158"/>
      <c r="AL34" s="173"/>
      <c r="AM34" s="172"/>
      <c r="AN34" s="172"/>
      <c r="AO34" s="174"/>
      <c r="AP34" s="172"/>
      <c r="AQ34" s="172"/>
      <c r="AR34" s="172"/>
      <c r="AS34" s="172"/>
      <c r="AT34" s="235"/>
      <c r="AU34" s="225"/>
      <c r="AV34" s="225"/>
      <c r="AW34" s="236"/>
      <c r="AX34" s="37">
        <f>SUM(B34:D34,F34:H34,J34:L34,N34:P34,R34:T34,W34,V34:X34,V34:W34,V34,Z34:AB34,AD34:AF34,AH34:AJ34,AL34:AN34,AP34:AQ34,AR34)</f>
        <v>28</v>
      </c>
      <c r="AY34" s="22">
        <f>E34+I34+M34+Q34+U34+Y34+AC34+AG34+AK34+AO34+AS34</f>
        <v>100</v>
      </c>
      <c r="AZ34" s="23"/>
    </row>
    <row r="35" spans="1:52" s="24" customFormat="1" ht="15.75" customHeight="1" thickBot="1">
      <c r="A35" s="38"/>
      <c r="B35" s="39"/>
      <c r="C35" s="320" t="s">
        <v>75</v>
      </c>
      <c r="D35" s="321"/>
      <c r="E35" s="40" t="s">
        <v>68</v>
      </c>
      <c r="F35" s="151"/>
      <c r="G35" s="357" t="s">
        <v>116</v>
      </c>
      <c r="H35" s="336"/>
      <c r="I35" s="40" t="s">
        <v>61</v>
      </c>
      <c r="J35" s="335" t="s">
        <v>117</v>
      </c>
      <c r="K35" s="336"/>
      <c r="L35" s="336"/>
      <c r="M35" s="40" t="s">
        <v>61</v>
      </c>
      <c r="N35" s="335" t="s">
        <v>117</v>
      </c>
      <c r="O35" s="336"/>
      <c r="P35" s="336"/>
      <c r="Q35" s="40"/>
      <c r="R35" s="184"/>
      <c r="S35" s="259" t="s">
        <v>109</v>
      </c>
      <c r="T35" s="185"/>
      <c r="U35" s="186" t="s">
        <v>93</v>
      </c>
      <c r="V35" s="201"/>
      <c r="W35" s="383" t="s">
        <v>28</v>
      </c>
      <c r="X35" s="383"/>
      <c r="Y35" s="187" t="s">
        <v>93</v>
      </c>
      <c r="Z35" s="272"/>
      <c r="AA35" s="391" t="s">
        <v>28</v>
      </c>
      <c r="AB35" s="391"/>
      <c r="AC35" s="273" t="s">
        <v>93</v>
      </c>
      <c r="AD35" s="260"/>
      <c r="AE35" s="366" t="s">
        <v>109</v>
      </c>
      <c r="AF35" s="366"/>
      <c r="AG35" s="261" t="s">
        <v>93</v>
      </c>
      <c r="AH35" s="166"/>
      <c r="AI35" s="337" t="s">
        <v>29</v>
      </c>
      <c r="AJ35" s="337"/>
      <c r="AK35" s="152" t="s">
        <v>50</v>
      </c>
      <c r="AL35" s="267"/>
      <c r="AM35" s="384" t="s">
        <v>48</v>
      </c>
      <c r="AN35" s="384"/>
      <c r="AO35" s="268" t="s">
        <v>50</v>
      </c>
      <c r="AP35" s="202">
        <v>3806</v>
      </c>
      <c r="AQ35" s="359" t="s">
        <v>48</v>
      </c>
      <c r="AR35" s="359"/>
      <c r="AS35" s="167" t="s">
        <v>49</v>
      </c>
      <c r="AT35" s="220"/>
      <c r="AU35" s="307"/>
      <c r="AV35" s="307"/>
      <c r="AW35" s="266"/>
      <c r="AX35" s="37"/>
      <c r="AY35" s="22"/>
      <c r="AZ35" s="23"/>
    </row>
    <row r="36" spans="1:52" s="24" customFormat="1" ht="16.5" customHeight="1">
      <c r="A36" s="356" t="s">
        <v>52</v>
      </c>
      <c r="B36" s="341" t="s">
        <v>104</v>
      </c>
      <c r="C36" s="342"/>
      <c r="D36" s="342"/>
      <c r="E36" s="343"/>
      <c r="F36" s="341" t="s">
        <v>105</v>
      </c>
      <c r="G36" s="342"/>
      <c r="H36" s="342"/>
      <c r="I36" s="343"/>
      <c r="J36" s="344" t="s">
        <v>107</v>
      </c>
      <c r="K36" s="345"/>
      <c r="L36" s="345"/>
      <c r="M36" s="346"/>
      <c r="N36" s="344" t="s">
        <v>119</v>
      </c>
      <c r="O36" s="345"/>
      <c r="P36" s="345"/>
      <c r="Q36" s="346"/>
      <c r="R36" s="374" t="s">
        <v>123</v>
      </c>
      <c r="S36" s="375"/>
      <c r="T36" s="375"/>
      <c r="U36" s="376"/>
      <c r="V36" s="374" t="s">
        <v>124</v>
      </c>
      <c r="W36" s="375"/>
      <c r="X36" s="375"/>
      <c r="Y36" s="376"/>
      <c r="Z36" s="377" t="s">
        <v>125</v>
      </c>
      <c r="AA36" s="378"/>
      <c r="AB36" s="378"/>
      <c r="AC36" s="379"/>
      <c r="AD36" s="377" t="s">
        <v>130</v>
      </c>
      <c r="AE36" s="378"/>
      <c r="AF36" s="378"/>
      <c r="AG36" s="379"/>
      <c r="AH36" s="380" t="s">
        <v>113</v>
      </c>
      <c r="AI36" s="381"/>
      <c r="AJ36" s="381"/>
      <c r="AK36" s="382"/>
      <c r="AL36" s="388" t="s">
        <v>111</v>
      </c>
      <c r="AM36" s="389"/>
      <c r="AN36" s="389"/>
      <c r="AO36" s="390"/>
      <c r="AP36" s="388" t="s">
        <v>114</v>
      </c>
      <c r="AQ36" s="389"/>
      <c r="AR36" s="389"/>
      <c r="AS36" s="390"/>
      <c r="AT36" s="385"/>
      <c r="AU36" s="386"/>
      <c r="AV36" s="386"/>
      <c r="AW36" s="387"/>
      <c r="AX36" s="180"/>
      <c r="AY36" s="181"/>
      <c r="AZ36" s="23"/>
    </row>
    <row r="37" spans="1:52" s="24" customFormat="1" ht="15.75">
      <c r="A37" s="356"/>
      <c r="B37" s="341"/>
      <c r="C37" s="342"/>
      <c r="D37" s="342"/>
      <c r="E37" s="343"/>
      <c r="F37" s="341"/>
      <c r="G37" s="342"/>
      <c r="H37" s="342"/>
      <c r="I37" s="343"/>
      <c r="J37" s="344"/>
      <c r="K37" s="345"/>
      <c r="L37" s="345"/>
      <c r="M37" s="346"/>
      <c r="N37" s="344"/>
      <c r="O37" s="345"/>
      <c r="P37" s="345"/>
      <c r="Q37" s="346"/>
      <c r="R37" s="374"/>
      <c r="S37" s="375"/>
      <c r="T37" s="375"/>
      <c r="U37" s="376"/>
      <c r="V37" s="374"/>
      <c r="W37" s="375"/>
      <c r="X37" s="375"/>
      <c r="Y37" s="376"/>
      <c r="Z37" s="377"/>
      <c r="AA37" s="378"/>
      <c r="AB37" s="378"/>
      <c r="AC37" s="379"/>
      <c r="AD37" s="377"/>
      <c r="AE37" s="378"/>
      <c r="AF37" s="378"/>
      <c r="AG37" s="379"/>
      <c r="AH37" s="380"/>
      <c r="AI37" s="381"/>
      <c r="AJ37" s="381"/>
      <c r="AK37" s="382"/>
      <c r="AL37" s="388"/>
      <c r="AM37" s="389"/>
      <c r="AN37" s="389"/>
      <c r="AO37" s="390"/>
      <c r="AP37" s="388"/>
      <c r="AQ37" s="389"/>
      <c r="AR37" s="389"/>
      <c r="AS37" s="390"/>
      <c r="AT37" s="385"/>
      <c r="AU37" s="386"/>
      <c r="AV37" s="386"/>
      <c r="AW37" s="387"/>
      <c r="AX37" s="180"/>
      <c r="AY37" s="181"/>
      <c r="AZ37" s="23"/>
    </row>
    <row r="38" spans="1:52" s="24" customFormat="1" ht="15.75">
      <c r="A38" s="356"/>
      <c r="B38" s="341"/>
      <c r="C38" s="342"/>
      <c r="D38" s="342"/>
      <c r="E38" s="343"/>
      <c r="F38" s="341"/>
      <c r="G38" s="342"/>
      <c r="H38" s="342"/>
      <c r="I38" s="343"/>
      <c r="J38" s="344"/>
      <c r="K38" s="345"/>
      <c r="L38" s="345"/>
      <c r="M38" s="346"/>
      <c r="N38" s="344"/>
      <c r="O38" s="345"/>
      <c r="P38" s="345"/>
      <c r="Q38" s="346"/>
      <c r="R38" s="374"/>
      <c r="S38" s="375"/>
      <c r="T38" s="375"/>
      <c r="U38" s="376"/>
      <c r="V38" s="374"/>
      <c r="W38" s="375"/>
      <c r="X38" s="375"/>
      <c r="Y38" s="376"/>
      <c r="Z38" s="377"/>
      <c r="AA38" s="378"/>
      <c r="AB38" s="378"/>
      <c r="AC38" s="379"/>
      <c r="AD38" s="377"/>
      <c r="AE38" s="378"/>
      <c r="AF38" s="378"/>
      <c r="AG38" s="379"/>
      <c r="AH38" s="380"/>
      <c r="AI38" s="381"/>
      <c r="AJ38" s="381"/>
      <c r="AK38" s="382"/>
      <c r="AL38" s="388"/>
      <c r="AM38" s="389"/>
      <c r="AN38" s="389"/>
      <c r="AO38" s="390"/>
      <c r="AP38" s="388"/>
      <c r="AQ38" s="389"/>
      <c r="AR38" s="389"/>
      <c r="AS38" s="390"/>
      <c r="AT38" s="385"/>
      <c r="AU38" s="386"/>
      <c r="AV38" s="386"/>
      <c r="AW38" s="387"/>
      <c r="AX38" s="180"/>
      <c r="AY38" s="181"/>
      <c r="AZ38" s="23"/>
    </row>
    <row r="39" spans="1:52" s="24" customFormat="1" ht="15.75" customHeight="1">
      <c r="A39" s="356"/>
      <c r="B39" s="341"/>
      <c r="C39" s="342"/>
      <c r="D39" s="342"/>
      <c r="E39" s="343"/>
      <c r="F39" s="341"/>
      <c r="G39" s="342"/>
      <c r="H39" s="342"/>
      <c r="I39" s="343"/>
      <c r="J39" s="344"/>
      <c r="K39" s="345"/>
      <c r="L39" s="345"/>
      <c r="M39" s="346"/>
      <c r="N39" s="344"/>
      <c r="O39" s="345"/>
      <c r="P39" s="345"/>
      <c r="Q39" s="346"/>
      <c r="R39" s="374"/>
      <c r="S39" s="375"/>
      <c r="T39" s="375"/>
      <c r="U39" s="376"/>
      <c r="V39" s="374"/>
      <c r="W39" s="375"/>
      <c r="X39" s="375"/>
      <c r="Y39" s="376"/>
      <c r="Z39" s="377"/>
      <c r="AA39" s="378"/>
      <c r="AB39" s="378"/>
      <c r="AC39" s="379"/>
      <c r="AD39" s="377"/>
      <c r="AE39" s="378"/>
      <c r="AF39" s="378"/>
      <c r="AG39" s="379"/>
      <c r="AH39" s="380"/>
      <c r="AI39" s="381"/>
      <c r="AJ39" s="381"/>
      <c r="AK39" s="382"/>
      <c r="AL39" s="388"/>
      <c r="AM39" s="389"/>
      <c r="AN39" s="389"/>
      <c r="AO39" s="390"/>
      <c r="AP39" s="388"/>
      <c r="AQ39" s="389"/>
      <c r="AR39" s="389"/>
      <c r="AS39" s="390"/>
      <c r="AT39" s="385"/>
      <c r="AU39" s="386"/>
      <c r="AV39" s="386"/>
      <c r="AW39" s="387"/>
      <c r="AX39" s="180"/>
      <c r="AY39" s="181"/>
      <c r="AZ39" s="23"/>
    </row>
    <row r="40" spans="1:52" s="24" customFormat="1" ht="16.5" customHeight="1">
      <c r="A40" s="356"/>
      <c r="B40" s="341"/>
      <c r="C40" s="342"/>
      <c r="D40" s="342"/>
      <c r="E40" s="343"/>
      <c r="F40" s="341"/>
      <c r="G40" s="342"/>
      <c r="H40" s="342"/>
      <c r="I40" s="343"/>
      <c r="J40" s="344"/>
      <c r="K40" s="345"/>
      <c r="L40" s="345"/>
      <c r="M40" s="346"/>
      <c r="N40" s="344"/>
      <c r="O40" s="345"/>
      <c r="P40" s="345"/>
      <c r="Q40" s="346"/>
      <c r="R40" s="374"/>
      <c r="S40" s="375"/>
      <c r="T40" s="375"/>
      <c r="U40" s="376"/>
      <c r="V40" s="374"/>
      <c r="W40" s="375"/>
      <c r="X40" s="375"/>
      <c r="Y40" s="376"/>
      <c r="Z40" s="377"/>
      <c r="AA40" s="378"/>
      <c r="AB40" s="378"/>
      <c r="AC40" s="379"/>
      <c r="AD40" s="377"/>
      <c r="AE40" s="378"/>
      <c r="AF40" s="378"/>
      <c r="AG40" s="379"/>
      <c r="AH40" s="380"/>
      <c r="AI40" s="381"/>
      <c r="AJ40" s="381"/>
      <c r="AK40" s="382"/>
      <c r="AL40" s="388"/>
      <c r="AM40" s="389"/>
      <c r="AN40" s="389"/>
      <c r="AO40" s="390"/>
      <c r="AP40" s="388"/>
      <c r="AQ40" s="389"/>
      <c r="AR40" s="389"/>
      <c r="AS40" s="390"/>
      <c r="AT40" s="385"/>
      <c r="AU40" s="386"/>
      <c r="AV40" s="386"/>
      <c r="AW40" s="387"/>
      <c r="AX40" s="180"/>
      <c r="AY40" s="181"/>
      <c r="AZ40" s="23"/>
    </row>
    <row r="41" spans="1:52" s="24" customFormat="1" ht="15.75">
      <c r="A41" s="356"/>
      <c r="B41" s="341"/>
      <c r="C41" s="342"/>
      <c r="D41" s="342"/>
      <c r="E41" s="343"/>
      <c r="F41" s="341"/>
      <c r="G41" s="342"/>
      <c r="H41" s="342"/>
      <c r="I41" s="343"/>
      <c r="J41" s="344"/>
      <c r="K41" s="345"/>
      <c r="L41" s="345"/>
      <c r="M41" s="346"/>
      <c r="N41" s="344"/>
      <c r="O41" s="345"/>
      <c r="P41" s="345"/>
      <c r="Q41" s="346"/>
      <c r="R41" s="374"/>
      <c r="S41" s="375"/>
      <c r="T41" s="375"/>
      <c r="U41" s="376"/>
      <c r="V41" s="374"/>
      <c r="W41" s="375"/>
      <c r="X41" s="375"/>
      <c r="Y41" s="376"/>
      <c r="Z41" s="377"/>
      <c r="AA41" s="378"/>
      <c r="AB41" s="378"/>
      <c r="AC41" s="379"/>
      <c r="AD41" s="377"/>
      <c r="AE41" s="378"/>
      <c r="AF41" s="378"/>
      <c r="AG41" s="379"/>
      <c r="AH41" s="380"/>
      <c r="AI41" s="381"/>
      <c r="AJ41" s="381"/>
      <c r="AK41" s="382"/>
      <c r="AL41" s="388"/>
      <c r="AM41" s="389"/>
      <c r="AN41" s="389"/>
      <c r="AO41" s="390"/>
      <c r="AP41" s="388"/>
      <c r="AQ41" s="389"/>
      <c r="AR41" s="389"/>
      <c r="AS41" s="390"/>
      <c r="AT41" s="385"/>
      <c r="AU41" s="386"/>
      <c r="AV41" s="386"/>
      <c r="AW41" s="387"/>
      <c r="AX41" s="180"/>
      <c r="AY41" s="181"/>
      <c r="AZ41" s="23"/>
    </row>
    <row r="42" spans="1:52" s="24" customFormat="1" ht="16.5" thickBot="1">
      <c r="A42" s="356"/>
      <c r="B42" s="341"/>
      <c r="C42" s="342"/>
      <c r="D42" s="342"/>
      <c r="E42" s="343"/>
      <c r="F42" s="341"/>
      <c r="G42" s="342"/>
      <c r="H42" s="342"/>
      <c r="I42" s="343"/>
      <c r="J42" s="344"/>
      <c r="K42" s="345"/>
      <c r="L42" s="345"/>
      <c r="M42" s="346"/>
      <c r="N42" s="344"/>
      <c r="O42" s="345"/>
      <c r="P42" s="345"/>
      <c r="Q42" s="346"/>
      <c r="R42" s="374"/>
      <c r="S42" s="375"/>
      <c r="T42" s="375"/>
      <c r="U42" s="376"/>
      <c r="V42" s="374"/>
      <c r="W42" s="375"/>
      <c r="X42" s="375"/>
      <c r="Y42" s="376"/>
      <c r="Z42" s="377"/>
      <c r="AA42" s="378"/>
      <c r="AB42" s="378"/>
      <c r="AC42" s="379"/>
      <c r="AD42" s="377"/>
      <c r="AE42" s="378"/>
      <c r="AF42" s="378"/>
      <c r="AG42" s="379"/>
      <c r="AH42" s="380"/>
      <c r="AI42" s="381"/>
      <c r="AJ42" s="381"/>
      <c r="AK42" s="382"/>
      <c r="AL42" s="388"/>
      <c r="AM42" s="389"/>
      <c r="AN42" s="389"/>
      <c r="AO42" s="390"/>
      <c r="AP42" s="176"/>
      <c r="AQ42" s="175"/>
      <c r="AR42" s="175"/>
      <c r="AS42" s="177"/>
      <c r="AT42" s="385"/>
      <c r="AU42" s="386"/>
      <c r="AV42" s="386"/>
      <c r="AW42" s="387"/>
      <c r="AX42" s="182"/>
      <c r="AY42" s="183"/>
      <c r="AZ42" s="23"/>
    </row>
    <row r="43" spans="1:52" s="24" customFormat="1" ht="16.5" thickBot="1">
      <c r="A43" s="30"/>
      <c r="B43" s="31">
        <v>5</v>
      </c>
      <c r="C43" s="32">
        <v>1</v>
      </c>
      <c r="D43" s="32">
        <v>0</v>
      </c>
      <c r="E43" s="33">
        <v>0</v>
      </c>
      <c r="F43" s="31">
        <v>0</v>
      </c>
      <c r="G43" s="32">
        <v>0</v>
      </c>
      <c r="H43" s="32">
        <v>5</v>
      </c>
      <c r="I43" s="33">
        <v>0</v>
      </c>
      <c r="J43" s="31">
        <v>0</v>
      </c>
      <c r="K43" s="32">
        <v>0</v>
      </c>
      <c r="L43" s="32">
        <v>5</v>
      </c>
      <c r="M43" s="33">
        <v>0</v>
      </c>
      <c r="N43" s="31">
        <v>0</v>
      </c>
      <c r="O43" s="32">
        <v>0</v>
      </c>
      <c r="P43" s="32">
        <v>0</v>
      </c>
      <c r="Q43" s="33">
        <v>100</v>
      </c>
      <c r="R43" s="194">
        <v>1</v>
      </c>
      <c r="S43" s="195">
        <v>1</v>
      </c>
      <c r="T43" s="195">
        <v>0</v>
      </c>
      <c r="U43" s="196">
        <v>0</v>
      </c>
      <c r="V43" s="194">
        <v>1</v>
      </c>
      <c r="W43" s="195">
        <v>1</v>
      </c>
      <c r="X43" s="195">
        <v>0</v>
      </c>
      <c r="Y43" s="196">
        <v>0</v>
      </c>
      <c r="Z43" s="264">
        <v>1</v>
      </c>
      <c r="AA43" s="263">
        <v>1</v>
      </c>
      <c r="AB43" s="263">
        <v>0</v>
      </c>
      <c r="AC43" s="265">
        <v>0</v>
      </c>
      <c r="AD43" s="264">
        <v>1</v>
      </c>
      <c r="AE43" s="263">
        <v>1</v>
      </c>
      <c r="AF43" s="263">
        <v>0</v>
      </c>
      <c r="AG43" s="265">
        <v>0</v>
      </c>
      <c r="AH43" s="156"/>
      <c r="AI43" s="157"/>
      <c r="AJ43" s="157"/>
      <c r="AK43" s="158"/>
      <c r="AL43" s="269"/>
      <c r="AM43" s="270"/>
      <c r="AN43" s="270"/>
      <c r="AO43" s="271"/>
      <c r="AP43" s="173"/>
      <c r="AQ43" s="172"/>
      <c r="AR43" s="172"/>
      <c r="AS43" s="174"/>
      <c r="AT43" s="235"/>
      <c r="AU43" s="225"/>
      <c r="AV43" s="225"/>
      <c r="AW43" s="236"/>
      <c r="AX43" s="37">
        <f>SUM(B43:D43,F43:H43,J43:L43,N43:P43,R43:T43,W43,V43:X43,V43:W43,V43,Z43:AB43,AD43:AF43,AH43:AJ43,AL43:AN43,AP43:AQ43,AR43)</f>
        <v>28</v>
      </c>
      <c r="AY43" s="22">
        <f>E43+I43+M43+Q43+U43+Y43+AC43+AG43+AK43+AO43+AS43</f>
        <v>100</v>
      </c>
      <c r="AZ43" s="23"/>
    </row>
    <row r="44" spans="1:52" s="24" customFormat="1" ht="15.75" customHeight="1">
      <c r="A44" s="38"/>
      <c r="B44" s="39"/>
      <c r="C44" s="320" t="s">
        <v>75</v>
      </c>
      <c r="D44" s="321"/>
      <c r="E44" s="40" t="s">
        <v>68</v>
      </c>
      <c r="F44" s="151"/>
      <c r="G44" s="357" t="s">
        <v>106</v>
      </c>
      <c r="H44" s="336"/>
      <c r="I44" s="40" t="s">
        <v>9</v>
      </c>
      <c r="J44" s="335" t="s">
        <v>134</v>
      </c>
      <c r="K44" s="336"/>
      <c r="L44" s="336"/>
      <c r="M44" s="40" t="s">
        <v>118</v>
      </c>
      <c r="N44" s="151"/>
      <c r="O44" s="333" t="s">
        <v>48</v>
      </c>
      <c r="P44" s="334"/>
      <c r="Q44" s="40" t="s">
        <v>9</v>
      </c>
      <c r="R44" s="184"/>
      <c r="S44" s="259" t="s">
        <v>109</v>
      </c>
      <c r="T44" s="185"/>
      <c r="U44" s="186" t="s">
        <v>93</v>
      </c>
      <c r="V44" s="201"/>
      <c r="W44" s="383" t="s">
        <v>135</v>
      </c>
      <c r="X44" s="383"/>
      <c r="Y44" s="187" t="s">
        <v>93</v>
      </c>
      <c r="Z44" s="272"/>
      <c r="AA44" s="391" t="s">
        <v>28</v>
      </c>
      <c r="AB44" s="391"/>
      <c r="AC44" s="273" t="s">
        <v>93</v>
      </c>
      <c r="AD44" s="260"/>
      <c r="AE44" s="366" t="s">
        <v>109</v>
      </c>
      <c r="AF44" s="366"/>
      <c r="AG44" s="261" t="s">
        <v>93</v>
      </c>
      <c r="AH44" s="166"/>
      <c r="AI44" s="337" t="s">
        <v>29</v>
      </c>
      <c r="AJ44" s="337"/>
      <c r="AK44" s="152" t="s">
        <v>50</v>
      </c>
      <c r="AL44" s="267"/>
      <c r="AM44" s="384" t="s">
        <v>48</v>
      </c>
      <c r="AN44" s="384"/>
      <c r="AO44" s="268" t="s">
        <v>49</v>
      </c>
      <c r="AP44" s="202"/>
      <c r="AQ44" s="359" t="s">
        <v>48</v>
      </c>
      <c r="AR44" s="359"/>
      <c r="AS44" s="167" t="s">
        <v>50</v>
      </c>
      <c r="AT44" s="220"/>
      <c r="AU44" s="307"/>
      <c r="AV44" s="307"/>
      <c r="AW44" s="266"/>
      <c r="AX44" s="178"/>
      <c r="AY44" s="179"/>
      <c r="AZ44" s="23"/>
    </row>
    <row r="45" spans="1:52" s="24" customFormat="1" ht="16.5" customHeight="1">
      <c r="A45" s="356" t="s">
        <v>132</v>
      </c>
      <c r="B45" s="341" t="s">
        <v>104</v>
      </c>
      <c r="C45" s="342"/>
      <c r="D45" s="342"/>
      <c r="E45" s="343"/>
      <c r="F45" s="341" t="s">
        <v>105</v>
      </c>
      <c r="G45" s="342"/>
      <c r="H45" s="342"/>
      <c r="I45" s="343"/>
      <c r="J45" s="344" t="s">
        <v>107</v>
      </c>
      <c r="K45" s="345"/>
      <c r="L45" s="345"/>
      <c r="M45" s="346"/>
      <c r="N45" s="344" t="s">
        <v>119</v>
      </c>
      <c r="O45" s="345"/>
      <c r="P45" s="345"/>
      <c r="Q45" s="346"/>
      <c r="R45" s="374" t="s">
        <v>123</v>
      </c>
      <c r="S45" s="375"/>
      <c r="T45" s="375"/>
      <c r="U45" s="376"/>
      <c r="V45" s="374" t="s">
        <v>124</v>
      </c>
      <c r="W45" s="375"/>
      <c r="X45" s="375"/>
      <c r="Y45" s="376"/>
      <c r="Z45" s="377" t="s">
        <v>125</v>
      </c>
      <c r="AA45" s="378"/>
      <c r="AB45" s="378"/>
      <c r="AC45" s="379"/>
      <c r="AD45" s="377" t="s">
        <v>126</v>
      </c>
      <c r="AE45" s="378"/>
      <c r="AF45" s="378"/>
      <c r="AG45" s="379"/>
      <c r="AH45" s="380" t="s">
        <v>113</v>
      </c>
      <c r="AI45" s="381"/>
      <c r="AJ45" s="381"/>
      <c r="AK45" s="382"/>
      <c r="AL45" s="388" t="s">
        <v>47</v>
      </c>
      <c r="AM45" s="389"/>
      <c r="AN45" s="389"/>
      <c r="AO45" s="390"/>
      <c r="AP45" s="388" t="s">
        <v>112</v>
      </c>
      <c r="AQ45" s="389"/>
      <c r="AR45" s="389"/>
      <c r="AS45" s="390"/>
      <c r="AT45" s="385"/>
      <c r="AU45" s="386"/>
      <c r="AV45" s="386"/>
      <c r="AW45" s="387"/>
      <c r="AX45" s="180"/>
      <c r="AY45" s="181"/>
      <c r="AZ45" s="23"/>
    </row>
    <row r="46" spans="1:52" s="24" customFormat="1" ht="15.75">
      <c r="A46" s="356"/>
      <c r="B46" s="341"/>
      <c r="C46" s="342"/>
      <c r="D46" s="342"/>
      <c r="E46" s="343"/>
      <c r="F46" s="341"/>
      <c r="G46" s="342"/>
      <c r="H46" s="342"/>
      <c r="I46" s="343"/>
      <c r="J46" s="344"/>
      <c r="K46" s="345"/>
      <c r="L46" s="345"/>
      <c r="M46" s="346"/>
      <c r="N46" s="344"/>
      <c r="O46" s="345"/>
      <c r="P46" s="345"/>
      <c r="Q46" s="346"/>
      <c r="R46" s="374"/>
      <c r="S46" s="375"/>
      <c r="T46" s="375"/>
      <c r="U46" s="376"/>
      <c r="V46" s="374"/>
      <c r="W46" s="375"/>
      <c r="X46" s="375"/>
      <c r="Y46" s="376"/>
      <c r="Z46" s="377"/>
      <c r="AA46" s="378"/>
      <c r="AB46" s="378"/>
      <c r="AC46" s="379"/>
      <c r="AD46" s="377"/>
      <c r="AE46" s="378"/>
      <c r="AF46" s="378"/>
      <c r="AG46" s="379"/>
      <c r="AH46" s="380"/>
      <c r="AI46" s="381"/>
      <c r="AJ46" s="381"/>
      <c r="AK46" s="382"/>
      <c r="AL46" s="388"/>
      <c r="AM46" s="389"/>
      <c r="AN46" s="389"/>
      <c r="AO46" s="390"/>
      <c r="AP46" s="388"/>
      <c r="AQ46" s="389"/>
      <c r="AR46" s="389"/>
      <c r="AS46" s="390"/>
      <c r="AT46" s="385"/>
      <c r="AU46" s="386"/>
      <c r="AV46" s="386"/>
      <c r="AW46" s="387"/>
      <c r="AX46" s="180"/>
      <c r="AY46" s="181"/>
      <c r="AZ46" s="23"/>
    </row>
    <row r="47" spans="1:52" s="24" customFormat="1" ht="16.5" customHeight="1">
      <c r="A47" s="356"/>
      <c r="B47" s="341"/>
      <c r="C47" s="342"/>
      <c r="D47" s="342"/>
      <c r="E47" s="343"/>
      <c r="F47" s="341"/>
      <c r="G47" s="342"/>
      <c r="H47" s="342"/>
      <c r="I47" s="343"/>
      <c r="J47" s="344"/>
      <c r="K47" s="345"/>
      <c r="L47" s="345"/>
      <c r="M47" s="346"/>
      <c r="N47" s="344"/>
      <c r="O47" s="345"/>
      <c r="P47" s="345"/>
      <c r="Q47" s="346"/>
      <c r="R47" s="374"/>
      <c r="S47" s="375"/>
      <c r="T47" s="375"/>
      <c r="U47" s="376"/>
      <c r="V47" s="374"/>
      <c r="W47" s="375"/>
      <c r="X47" s="375"/>
      <c r="Y47" s="376"/>
      <c r="Z47" s="377"/>
      <c r="AA47" s="378"/>
      <c r="AB47" s="378"/>
      <c r="AC47" s="379"/>
      <c r="AD47" s="377"/>
      <c r="AE47" s="378"/>
      <c r="AF47" s="378"/>
      <c r="AG47" s="379"/>
      <c r="AH47" s="380"/>
      <c r="AI47" s="381"/>
      <c r="AJ47" s="381"/>
      <c r="AK47" s="382"/>
      <c r="AL47" s="388"/>
      <c r="AM47" s="389"/>
      <c r="AN47" s="389"/>
      <c r="AO47" s="390"/>
      <c r="AP47" s="388"/>
      <c r="AQ47" s="389"/>
      <c r="AR47" s="389"/>
      <c r="AS47" s="390"/>
      <c r="AT47" s="385"/>
      <c r="AU47" s="386"/>
      <c r="AV47" s="386"/>
      <c r="AW47" s="387"/>
      <c r="AX47" s="180"/>
      <c r="AY47" s="181"/>
      <c r="AZ47" s="23"/>
    </row>
    <row r="48" spans="1:52" s="24" customFormat="1" ht="15.75" customHeight="1">
      <c r="A48" s="356"/>
      <c r="B48" s="341"/>
      <c r="C48" s="342"/>
      <c r="D48" s="342"/>
      <c r="E48" s="343"/>
      <c r="F48" s="341"/>
      <c r="G48" s="342"/>
      <c r="H48" s="342"/>
      <c r="I48" s="343"/>
      <c r="J48" s="344"/>
      <c r="K48" s="345"/>
      <c r="L48" s="345"/>
      <c r="M48" s="346"/>
      <c r="N48" s="344"/>
      <c r="O48" s="345"/>
      <c r="P48" s="345"/>
      <c r="Q48" s="346"/>
      <c r="R48" s="374"/>
      <c r="S48" s="375"/>
      <c r="T48" s="375"/>
      <c r="U48" s="376"/>
      <c r="V48" s="374"/>
      <c r="W48" s="375"/>
      <c r="X48" s="375"/>
      <c r="Y48" s="376"/>
      <c r="Z48" s="377"/>
      <c r="AA48" s="378"/>
      <c r="AB48" s="378"/>
      <c r="AC48" s="379"/>
      <c r="AD48" s="377"/>
      <c r="AE48" s="378"/>
      <c r="AF48" s="378"/>
      <c r="AG48" s="379"/>
      <c r="AH48" s="380"/>
      <c r="AI48" s="381"/>
      <c r="AJ48" s="381"/>
      <c r="AK48" s="382"/>
      <c r="AL48" s="388"/>
      <c r="AM48" s="389"/>
      <c r="AN48" s="389"/>
      <c r="AO48" s="390"/>
      <c r="AP48" s="388"/>
      <c r="AQ48" s="389"/>
      <c r="AR48" s="389"/>
      <c r="AS48" s="390"/>
      <c r="AT48" s="385"/>
      <c r="AU48" s="386"/>
      <c r="AV48" s="386"/>
      <c r="AW48" s="387"/>
      <c r="AX48" s="180"/>
      <c r="AY48" s="181"/>
      <c r="AZ48" s="23"/>
    </row>
    <row r="49" spans="1:52" s="24" customFormat="1" ht="16.5" customHeight="1">
      <c r="A49" s="356"/>
      <c r="B49" s="341"/>
      <c r="C49" s="342"/>
      <c r="D49" s="342"/>
      <c r="E49" s="343"/>
      <c r="F49" s="341"/>
      <c r="G49" s="342"/>
      <c r="H49" s="342"/>
      <c r="I49" s="343"/>
      <c r="J49" s="344"/>
      <c r="K49" s="345"/>
      <c r="L49" s="345"/>
      <c r="M49" s="346"/>
      <c r="N49" s="344"/>
      <c r="O49" s="345"/>
      <c r="P49" s="345"/>
      <c r="Q49" s="346"/>
      <c r="R49" s="374"/>
      <c r="S49" s="375"/>
      <c r="T49" s="375"/>
      <c r="U49" s="376"/>
      <c r="V49" s="374"/>
      <c r="W49" s="375"/>
      <c r="X49" s="375"/>
      <c r="Y49" s="376"/>
      <c r="Z49" s="377"/>
      <c r="AA49" s="378"/>
      <c r="AB49" s="378"/>
      <c r="AC49" s="379"/>
      <c r="AD49" s="377"/>
      <c r="AE49" s="378"/>
      <c r="AF49" s="378"/>
      <c r="AG49" s="379"/>
      <c r="AH49" s="380"/>
      <c r="AI49" s="381"/>
      <c r="AJ49" s="381"/>
      <c r="AK49" s="382"/>
      <c r="AL49" s="388"/>
      <c r="AM49" s="389"/>
      <c r="AN49" s="389"/>
      <c r="AO49" s="390"/>
      <c r="AP49" s="388"/>
      <c r="AQ49" s="389"/>
      <c r="AR49" s="389"/>
      <c r="AS49" s="390"/>
      <c r="AT49" s="385"/>
      <c r="AU49" s="386"/>
      <c r="AV49" s="386"/>
      <c r="AW49" s="387"/>
      <c r="AX49" s="180"/>
      <c r="AY49" s="181"/>
      <c r="AZ49" s="23"/>
    </row>
    <row r="50" spans="1:52" s="24" customFormat="1" ht="15.75">
      <c r="A50" s="356"/>
      <c r="B50" s="341"/>
      <c r="C50" s="342"/>
      <c r="D50" s="342"/>
      <c r="E50" s="343"/>
      <c r="F50" s="341"/>
      <c r="G50" s="342"/>
      <c r="H50" s="342"/>
      <c r="I50" s="343"/>
      <c r="J50" s="344"/>
      <c r="K50" s="345"/>
      <c r="L50" s="345"/>
      <c r="M50" s="346"/>
      <c r="N50" s="344"/>
      <c r="O50" s="345"/>
      <c r="P50" s="345"/>
      <c r="Q50" s="346"/>
      <c r="R50" s="374"/>
      <c r="S50" s="375"/>
      <c r="T50" s="375"/>
      <c r="U50" s="376"/>
      <c r="V50" s="374"/>
      <c r="W50" s="375"/>
      <c r="X50" s="375"/>
      <c r="Y50" s="376"/>
      <c r="Z50" s="377"/>
      <c r="AA50" s="378"/>
      <c r="AB50" s="378"/>
      <c r="AC50" s="379"/>
      <c r="AD50" s="377"/>
      <c r="AE50" s="378"/>
      <c r="AF50" s="378"/>
      <c r="AG50" s="379"/>
      <c r="AH50" s="380"/>
      <c r="AI50" s="381"/>
      <c r="AJ50" s="381"/>
      <c r="AK50" s="382"/>
      <c r="AL50" s="388"/>
      <c r="AM50" s="389"/>
      <c r="AN50" s="389"/>
      <c r="AO50" s="390"/>
      <c r="AP50" s="388"/>
      <c r="AQ50" s="389"/>
      <c r="AR50" s="389"/>
      <c r="AS50" s="390"/>
      <c r="AT50" s="385"/>
      <c r="AU50" s="386"/>
      <c r="AV50" s="386"/>
      <c r="AW50" s="387"/>
      <c r="AX50" s="180"/>
      <c r="AY50" s="181"/>
      <c r="AZ50" s="23"/>
    </row>
    <row r="51" spans="1:52" s="24" customFormat="1" ht="16.5" thickBot="1">
      <c r="A51" s="356"/>
      <c r="B51" s="341"/>
      <c r="C51" s="342"/>
      <c r="D51" s="342"/>
      <c r="E51" s="343"/>
      <c r="F51" s="341"/>
      <c r="G51" s="342"/>
      <c r="H51" s="342"/>
      <c r="I51" s="343"/>
      <c r="J51" s="344"/>
      <c r="K51" s="345"/>
      <c r="L51" s="345"/>
      <c r="M51" s="346"/>
      <c r="N51" s="344"/>
      <c r="O51" s="345"/>
      <c r="P51" s="345"/>
      <c r="Q51" s="346"/>
      <c r="R51" s="374"/>
      <c r="S51" s="375"/>
      <c r="T51" s="375"/>
      <c r="U51" s="376"/>
      <c r="V51" s="374"/>
      <c r="W51" s="375"/>
      <c r="X51" s="375"/>
      <c r="Y51" s="376"/>
      <c r="Z51" s="377"/>
      <c r="AA51" s="378"/>
      <c r="AB51" s="378"/>
      <c r="AC51" s="379"/>
      <c r="AD51" s="377"/>
      <c r="AE51" s="378"/>
      <c r="AF51" s="378"/>
      <c r="AG51" s="379"/>
      <c r="AH51" s="380"/>
      <c r="AI51" s="381"/>
      <c r="AJ51" s="381"/>
      <c r="AK51" s="382"/>
      <c r="AL51" s="388"/>
      <c r="AM51" s="389"/>
      <c r="AN51" s="389"/>
      <c r="AO51" s="390"/>
      <c r="AP51" s="176"/>
      <c r="AQ51" s="175"/>
      <c r="AR51" s="175"/>
      <c r="AS51" s="177"/>
      <c r="AT51" s="385"/>
      <c r="AU51" s="386"/>
      <c r="AV51" s="386"/>
      <c r="AW51" s="387"/>
      <c r="AX51" s="182"/>
      <c r="AY51" s="183"/>
      <c r="AZ51" s="23"/>
    </row>
    <row r="52" spans="1:52" s="24" customFormat="1" ht="16.5" thickBot="1">
      <c r="A52" s="30"/>
      <c r="B52" s="31">
        <v>5</v>
      </c>
      <c r="C52" s="32">
        <v>1</v>
      </c>
      <c r="D52" s="32">
        <v>0</v>
      </c>
      <c r="E52" s="33">
        <v>0</v>
      </c>
      <c r="F52" s="31">
        <v>0</v>
      </c>
      <c r="G52" s="32">
        <v>0</v>
      </c>
      <c r="H52" s="32">
        <v>5</v>
      </c>
      <c r="I52" s="33">
        <v>0</v>
      </c>
      <c r="J52" s="31">
        <v>0</v>
      </c>
      <c r="K52" s="32">
        <v>0</v>
      </c>
      <c r="L52" s="32">
        <v>5</v>
      </c>
      <c r="M52" s="33">
        <v>0</v>
      </c>
      <c r="N52" s="31">
        <v>0</v>
      </c>
      <c r="O52" s="32">
        <v>0</v>
      </c>
      <c r="P52" s="32">
        <v>0</v>
      </c>
      <c r="Q52" s="33">
        <v>100</v>
      </c>
      <c r="R52" s="194">
        <v>1</v>
      </c>
      <c r="S52" s="195">
        <v>1</v>
      </c>
      <c r="T52" s="195">
        <v>0</v>
      </c>
      <c r="U52" s="196">
        <v>0</v>
      </c>
      <c r="V52" s="194">
        <v>1</v>
      </c>
      <c r="W52" s="195">
        <v>1</v>
      </c>
      <c r="X52" s="195">
        <v>0</v>
      </c>
      <c r="Y52" s="196">
        <v>0</v>
      </c>
      <c r="Z52" s="264">
        <v>1</v>
      </c>
      <c r="AA52" s="263">
        <v>1</v>
      </c>
      <c r="AB52" s="263">
        <v>0</v>
      </c>
      <c r="AC52" s="265">
        <v>0</v>
      </c>
      <c r="AD52" s="264">
        <v>1</v>
      </c>
      <c r="AE52" s="263">
        <v>1</v>
      </c>
      <c r="AF52" s="263">
        <v>0</v>
      </c>
      <c r="AG52" s="265">
        <v>0</v>
      </c>
      <c r="AH52" s="156"/>
      <c r="AI52" s="157"/>
      <c r="AJ52" s="157"/>
      <c r="AK52" s="158"/>
      <c r="AL52" s="269"/>
      <c r="AM52" s="270"/>
      <c r="AN52" s="270"/>
      <c r="AO52" s="271"/>
      <c r="AP52" s="173"/>
      <c r="AQ52" s="172"/>
      <c r="AR52" s="172"/>
      <c r="AS52" s="174"/>
      <c r="AT52" s="235"/>
      <c r="AU52" s="225"/>
      <c r="AV52" s="225"/>
      <c r="AW52" s="236"/>
      <c r="AX52" s="37">
        <f>SUM(B52:D52,F52:H52,J52:L52,N52:P52,R52:T52,W52,V52:X52,V52:W52,V52,Z52:AB52,AD52:AF52,AH52:AJ52,AL52:AN52,AP52:AQ52,AR52)</f>
        <v>28</v>
      </c>
      <c r="AY52" s="22">
        <f>E52+I52+M52+Q52+U52+Y52+AC52+AG52+AK52+AO52+AS52</f>
        <v>100</v>
      </c>
      <c r="AZ52" s="23"/>
    </row>
    <row r="53" spans="1:52" s="56" customFormat="1" ht="16.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72"/>
      <c r="AI53" s="73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52"/>
      <c r="AU53" s="52"/>
      <c r="AV53" s="52"/>
      <c r="AW53" s="52"/>
      <c r="AX53" s="53"/>
      <c r="AY53" s="54"/>
      <c r="AZ53" s="55"/>
    </row>
    <row r="54" spans="1:52" s="24" customFormat="1" ht="19.5" customHeight="1">
      <c r="A54" s="104"/>
      <c r="B54" s="104">
        <v>3</v>
      </c>
      <c r="C54" s="105" t="s">
        <v>53</v>
      </c>
      <c r="D54" s="104"/>
      <c r="E54" s="104"/>
      <c r="F54" s="104"/>
      <c r="G54" s="104"/>
      <c r="H54" s="104"/>
      <c r="I54" s="104"/>
      <c r="J54" s="105" t="s">
        <v>54</v>
      </c>
      <c r="K54" s="104"/>
      <c r="L54" s="104"/>
      <c r="M54" s="104"/>
      <c r="N54" s="104"/>
      <c r="O54" s="57"/>
      <c r="P54" s="58"/>
      <c r="Q54" s="105"/>
      <c r="R54" s="104"/>
      <c r="S54" s="105" t="s">
        <v>55</v>
      </c>
      <c r="T54" s="104"/>
      <c r="U54" s="104"/>
      <c r="V54" s="104"/>
      <c r="W54" s="104"/>
      <c r="X54" s="57"/>
      <c r="Y54" s="58"/>
      <c r="Z54" s="58"/>
      <c r="AA54" s="58"/>
      <c r="AB54" s="58"/>
      <c r="AC54" s="58"/>
      <c r="AD54" s="57"/>
      <c r="AE54" s="57"/>
      <c r="AF54" s="57"/>
      <c r="AG54" s="57"/>
      <c r="AH54" s="72"/>
      <c r="AI54" s="73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59"/>
      <c r="AU54" s="59"/>
      <c r="AV54" s="59"/>
      <c r="AW54" s="59"/>
      <c r="AX54" s="60">
        <f>(AX6+AX10+AX14+AX18+AX22+AX26+AX30)*15+AX34*10</f>
        <v>2590</v>
      </c>
      <c r="AY54" s="61">
        <f>AY6+AY10+AY14+AY18+AY22+AY26+AY30+AY34</f>
        <v>710</v>
      </c>
      <c r="AZ54" s="62"/>
    </row>
    <row r="55" spans="1:52" s="24" customFormat="1" ht="19.5" customHeight="1">
      <c r="A55" s="300" t="s">
        <v>79</v>
      </c>
      <c r="B55" s="107"/>
      <c r="C55" s="107"/>
      <c r="D55" s="107"/>
      <c r="E55" s="107"/>
      <c r="F55" s="107"/>
      <c r="G55" s="107"/>
      <c r="H55" s="107"/>
      <c r="I55" s="64" t="s">
        <v>88</v>
      </c>
      <c r="J55" s="108"/>
      <c r="K55" s="108"/>
      <c r="L55" s="108"/>
      <c r="M55" s="108"/>
      <c r="N55" s="108"/>
      <c r="O55" s="64"/>
      <c r="P55" s="63"/>
      <c r="Q55" s="108"/>
      <c r="R55" s="64" t="s">
        <v>57</v>
      </c>
      <c r="S55" s="108"/>
      <c r="T55" s="108"/>
      <c r="U55" s="108"/>
      <c r="V55" s="108"/>
      <c r="W55" s="108"/>
      <c r="X55" s="64"/>
      <c r="Y55" s="63"/>
      <c r="Z55" s="63"/>
      <c r="AA55" s="63"/>
      <c r="AB55" s="63"/>
      <c r="AC55" s="63"/>
      <c r="AD55" s="63"/>
      <c r="AE55" s="63"/>
      <c r="AF55" s="63"/>
      <c r="AG55" s="6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113"/>
      <c r="AS55" s="113"/>
      <c r="AT55" s="68"/>
      <c r="AU55" s="69"/>
      <c r="AV55" s="69"/>
      <c r="AW55" s="69"/>
      <c r="AX55" s="70"/>
      <c r="AY55" s="71"/>
      <c r="AZ55" s="63" t="s">
        <v>20</v>
      </c>
    </row>
    <row r="56" spans="1:52" s="24" customFormat="1" ht="19.5" customHeight="1">
      <c r="A56" s="300" t="s">
        <v>80</v>
      </c>
      <c r="B56" s="108"/>
      <c r="C56" s="108"/>
      <c r="D56" s="108"/>
      <c r="E56" s="108"/>
      <c r="F56" s="108"/>
      <c r="G56" s="108"/>
      <c r="H56" s="108"/>
      <c r="I56" s="64" t="s">
        <v>89</v>
      </c>
      <c r="J56" s="108"/>
      <c r="K56" s="108"/>
      <c r="L56" s="108"/>
      <c r="M56" s="108"/>
      <c r="N56" s="108"/>
      <c r="O56" s="64"/>
      <c r="P56" s="63"/>
      <c r="Q56" s="108"/>
      <c r="R56" s="64" t="s">
        <v>56</v>
      </c>
      <c r="S56" s="108"/>
      <c r="T56" s="108"/>
      <c r="U56" s="108"/>
      <c r="V56" s="108"/>
      <c r="W56" s="108"/>
      <c r="X56" s="64"/>
      <c r="Y56" s="63"/>
      <c r="Z56" s="63"/>
      <c r="AA56" s="63"/>
      <c r="AB56" s="63"/>
      <c r="AC56" s="63"/>
      <c r="AD56" s="63"/>
      <c r="AE56" s="63"/>
      <c r="AF56" s="63"/>
      <c r="AG56" s="63"/>
      <c r="AH56" s="205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X56" s="75"/>
      <c r="AY56" s="71"/>
      <c r="AZ56" s="63"/>
    </row>
    <row r="57" spans="1:52" s="24" customFormat="1" ht="19.5" customHeight="1">
      <c r="A57" s="106"/>
      <c r="B57" s="108"/>
      <c r="C57" s="108"/>
      <c r="D57" s="108"/>
      <c r="E57" s="108"/>
      <c r="F57" s="108"/>
      <c r="G57" s="108"/>
      <c r="H57" s="108"/>
      <c r="I57" s="109"/>
      <c r="J57" s="108"/>
      <c r="K57" s="108"/>
      <c r="L57" s="108"/>
      <c r="M57" s="108"/>
      <c r="N57" s="108"/>
      <c r="O57" s="64"/>
      <c r="P57" s="63"/>
      <c r="Q57" s="108"/>
      <c r="R57" s="64" t="s">
        <v>120</v>
      </c>
      <c r="S57" s="108"/>
      <c r="T57" s="108"/>
      <c r="U57" s="108"/>
      <c r="V57" s="108"/>
      <c r="W57" s="108"/>
      <c r="X57" s="64"/>
      <c r="Y57" s="63"/>
      <c r="Z57" s="63"/>
      <c r="AA57" s="63"/>
      <c r="AB57" s="63"/>
      <c r="AC57" s="63"/>
      <c r="AD57" s="63"/>
      <c r="AE57" s="63"/>
      <c r="AF57" s="63"/>
      <c r="AG57" s="63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X57" s="76"/>
      <c r="AY57" s="77"/>
      <c r="AZ57" s="63"/>
    </row>
    <row r="58" spans="1:52" s="24" customFormat="1" ht="19.5" customHeight="1">
      <c r="A58" s="106"/>
      <c r="B58" s="108"/>
      <c r="C58" s="108"/>
      <c r="D58" s="108"/>
      <c r="E58" s="108"/>
      <c r="F58" s="108"/>
      <c r="G58" s="108"/>
      <c r="H58" s="108"/>
      <c r="I58" s="109"/>
      <c r="J58" s="108"/>
      <c r="K58" s="108"/>
      <c r="L58" s="108"/>
      <c r="M58" s="108"/>
      <c r="N58" s="108"/>
      <c r="O58" s="108"/>
      <c r="P58" s="109"/>
      <c r="Q58" s="108"/>
      <c r="R58" s="108"/>
      <c r="S58" s="108"/>
      <c r="T58" s="108"/>
      <c r="U58" s="108"/>
      <c r="V58" s="64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X58" s="78"/>
      <c r="AY58" s="77"/>
      <c r="AZ58" s="63"/>
    </row>
    <row r="59" spans="1:52" s="24" customFormat="1" ht="18">
      <c r="A59" s="104"/>
      <c r="B59" s="105" t="s">
        <v>58</v>
      </c>
      <c r="C59" s="104"/>
      <c r="D59" s="104"/>
      <c r="E59" s="104"/>
      <c r="F59" s="104"/>
      <c r="G59" s="57"/>
      <c r="H59" s="58"/>
      <c r="I59" s="104"/>
      <c r="J59" s="105" t="s">
        <v>59</v>
      </c>
      <c r="K59" s="104"/>
      <c r="L59" s="104"/>
      <c r="M59" s="104"/>
      <c r="N59" s="104"/>
      <c r="O59" s="57"/>
      <c r="P59" s="58"/>
      <c r="Q59" s="105"/>
      <c r="R59" s="104"/>
      <c r="S59" s="105" t="s">
        <v>60</v>
      </c>
      <c r="T59" s="104"/>
      <c r="U59" s="104"/>
      <c r="V59" s="104"/>
      <c r="W59" s="104"/>
      <c r="X59" s="57"/>
      <c r="Y59" s="58"/>
      <c r="Z59" s="58"/>
      <c r="AA59" s="58"/>
      <c r="AB59" s="58"/>
      <c r="AC59" s="58"/>
      <c r="AD59" s="63"/>
      <c r="AE59" s="63"/>
      <c r="AF59" s="63"/>
      <c r="AG59" s="63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X59" s="78"/>
      <c r="AY59" s="77"/>
      <c r="AZ59" s="63"/>
    </row>
    <row r="60" spans="1:52" s="24" customFormat="1" ht="18">
      <c r="A60" s="64" t="s">
        <v>121</v>
      </c>
      <c r="B60" s="108"/>
      <c r="C60" s="108"/>
      <c r="D60" s="108"/>
      <c r="E60" s="108"/>
      <c r="F60" s="108"/>
      <c r="G60" s="64"/>
      <c r="H60" s="63"/>
      <c r="I60" s="64" t="s">
        <v>127</v>
      </c>
      <c r="J60" s="108"/>
      <c r="K60" s="108"/>
      <c r="L60" s="108"/>
      <c r="M60" s="108"/>
      <c r="N60" s="108"/>
      <c r="O60" s="64"/>
      <c r="P60" s="63"/>
      <c r="Q60" s="108"/>
      <c r="R60" s="64" t="s">
        <v>129</v>
      </c>
      <c r="S60" s="108"/>
      <c r="T60" s="108"/>
      <c r="U60" s="108"/>
      <c r="V60" s="108"/>
      <c r="W60" s="108"/>
      <c r="X60" s="64"/>
      <c r="Y60" s="63"/>
      <c r="Z60" s="63"/>
      <c r="AA60" s="63"/>
      <c r="AB60" s="63"/>
      <c r="AC60" s="63"/>
      <c r="AD60" s="63"/>
      <c r="AE60" s="63"/>
      <c r="AF60" s="63"/>
      <c r="AG60" s="63"/>
      <c r="AH60" s="65"/>
      <c r="AI60" s="65"/>
      <c r="AJ60" s="66"/>
      <c r="AK60" s="67"/>
      <c r="AL60" s="67"/>
      <c r="AM60" s="67"/>
      <c r="AN60" s="67"/>
      <c r="AO60" s="67"/>
      <c r="AP60" s="67"/>
      <c r="AQ60" s="67"/>
      <c r="AR60" s="67"/>
      <c r="AS60" s="67"/>
      <c r="AX60" s="78"/>
      <c r="AY60" s="77"/>
      <c r="AZ60" s="63"/>
    </row>
    <row r="61" spans="1:52" s="24" customFormat="1" ht="18">
      <c r="A61" s="64" t="s">
        <v>122</v>
      </c>
      <c r="B61" s="108"/>
      <c r="C61" s="108"/>
      <c r="D61" s="108"/>
      <c r="E61" s="108"/>
      <c r="F61" s="108"/>
      <c r="G61" s="64"/>
      <c r="H61" s="63"/>
      <c r="I61" s="64" t="s">
        <v>128</v>
      </c>
      <c r="J61" s="108"/>
      <c r="K61" s="108"/>
      <c r="L61" s="108"/>
      <c r="M61" s="108"/>
      <c r="N61" s="108"/>
      <c r="O61" s="64"/>
      <c r="P61" s="63"/>
      <c r="Q61" s="108"/>
      <c r="R61" s="64" t="s">
        <v>131</v>
      </c>
      <c r="S61" s="108"/>
      <c r="T61" s="108"/>
      <c r="U61" s="108"/>
      <c r="V61" s="108"/>
      <c r="W61" s="108"/>
      <c r="X61" s="64"/>
      <c r="Y61" s="63"/>
      <c r="Z61" s="63"/>
      <c r="AA61" s="63"/>
      <c r="AB61" s="63"/>
      <c r="AC61" s="63"/>
      <c r="AD61" s="63"/>
      <c r="AE61" s="63"/>
      <c r="AF61" s="63"/>
      <c r="AG61" s="63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X61" s="78"/>
      <c r="AY61" s="77"/>
      <c r="AZ61" s="63"/>
    </row>
    <row r="62" spans="10:22" s="24" customFormat="1" ht="15">
      <c r="J62" s="63"/>
      <c r="K62" s="63"/>
      <c r="L62" s="63"/>
      <c r="M62" s="63"/>
      <c r="V62" s="102"/>
    </row>
    <row r="63" spans="10:13" ht="15">
      <c r="J63" s="63"/>
      <c r="K63" s="63"/>
      <c r="L63" s="63"/>
      <c r="M63" s="63"/>
    </row>
    <row r="64" spans="1:16" ht="15">
      <c r="A64" s="28"/>
      <c r="B64" s="28"/>
      <c r="C64" s="28"/>
      <c r="D64" s="28"/>
      <c r="E64" s="28"/>
      <c r="F64" s="28"/>
      <c r="G64" s="28"/>
      <c r="H64" s="28"/>
      <c r="I64" s="28"/>
      <c r="J64" s="63"/>
      <c r="K64" s="63"/>
      <c r="L64" s="63"/>
      <c r="M64" s="63"/>
      <c r="N64" s="63"/>
      <c r="O64" s="63"/>
      <c r="P64" s="63"/>
    </row>
    <row r="65" spans="10:17" ht="15">
      <c r="J65" s="63"/>
      <c r="K65" s="63"/>
      <c r="L65" s="63"/>
      <c r="M65" s="63"/>
      <c r="N65" s="63"/>
      <c r="O65" s="63"/>
      <c r="P65" s="63"/>
      <c r="Q65" s="63"/>
    </row>
    <row r="66" spans="10:13" ht="15">
      <c r="J66" s="63"/>
      <c r="K66" s="63"/>
      <c r="L66" s="63"/>
      <c r="M66" s="63"/>
    </row>
    <row r="68" spans="12:15" ht="15">
      <c r="L68" s="63"/>
      <c r="M68" s="63"/>
      <c r="N68" s="63"/>
      <c r="O68" s="63"/>
    </row>
  </sheetData>
  <sheetProtection/>
  <mergeCells count="195">
    <mergeCell ref="B4:E4"/>
    <mergeCell ref="F4:I4"/>
    <mergeCell ref="Z45:AC51"/>
    <mergeCell ref="Z36:AC42"/>
    <mergeCell ref="N35:P35"/>
    <mergeCell ref="AA35:AB35"/>
    <mergeCell ref="AH45:AK51"/>
    <mergeCell ref="R45:U51"/>
    <mergeCell ref="V45:Y51"/>
    <mergeCell ref="AD45:AG51"/>
    <mergeCell ref="AI44:AJ44"/>
    <mergeCell ref="AL45:AO51"/>
    <mergeCell ref="AP45:AS50"/>
    <mergeCell ref="AT45:AW51"/>
    <mergeCell ref="AQ44:AR44"/>
    <mergeCell ref="AU44:AV44"/>
    <mergeCell ref="A45:A51"/>
    <mergeCell ref="B45:E51"/>
    <mergeCell ref="F45:I51"/>
    <mergeCell ref="J45:M51"/>
    <mergeCell ref="N45:Q51"/>
    <mergeCell ref="AP36:AS41"/>
    <mergeCell ref="C44:D44"/>
    <mergeCell ref="G44:H44"/>
    <mergeCell ref="J44:L44"/>
    <mergeCell ref="O44:P44"/>
    <mergeCell ref="W44:X44"/>
    <mergeCell ref="AE44:AF44"/>
    <mergeCell ref="AA44:AB44"/>
    <mergeCell ref="AH36:AK42"/>
    <mergeCell ref="AE35:AF35"/>
    <mergeCell ref="AI35:AJ35"/>
    <mergeCell ref="W35:X35"/>
    <mergeCell ref="AM44:AN44"/>
    <mergeCell ref="AU35:AV35"/>
    <mergeCell ref="AT36:AW42"/>
    <mergeCell ref="AM35:AN35"/>
    <mergeCell ref="AL36:AO42"/>
    <mergeCell ref="AQ35:AR35"/>
    <mergeCell ref="W31:X31"/>
    <mergeCell ref="AA31:AB31"/>
    <mergeCell ref="Z32:AC32"/>
    <mergeCell ref="R36:U42"/>
    <mergeCell ref="V36:Y42"/>
    <mergeCell ref="AD36:AG42"/>
    <mergeCell ref="AU15:AV15"/>
    <mergeCell ref="AU19:AV19"/>
    <mergeCell ref="AH20:AK20"/>
    <mergeCell ref="AU23:AV23"/>
    <mergeCell ref="AQ31:AR31"/>
    <mergeCell ref="V32:Y32"/>
    <mergeCell ref="AH32:AK32"/>
    <mergeCell ref="AE31:AF31"/>
    <mergeCell ref="AD32:AG32"/>
    <mergeCell ref="AP32:AS32"/>
    <mergeCell ref="AM27:AN27"/>
    <mergeCell ref="AL28:AO28"/>
    <mergeCell ref="AH2:AK2"/>
    <mergeCell ref="AM31:AN31"/>
    <mergeCell ref="AL32:AO32"/>
    <mergeCell ref="AI27:AJ27"/>
    <mergeCell ref="A36:A42"/>
    <mergeCell ref="C35:D35"/>
    <mergeCell ref="G35:H35"/>
    <mergeCell ref="C31:D31"/>
    <mergeCell ref="B32:E32"/>
    <mergeCell ref="F32:I32"/>
    <mergeCell ref="G31:H31"/>
    <mergeCell ref="B1:AW1"/>
    <mergeCell ref="C27:D27"/>
    <mergeCell ref="G27:H27"/>
    <mergeCell ref="K27:L27"/>
    <mergeCell ref="O27:P27"/>
    <mergeCell ref="S23:T23"/>
    <mergeCell ref="W23:X23"/>
    <mergeCell ref="R4:U4"/>
    <mergeCell ref="AQ27:AR27"/>
    <mergeCell ref="AH24:AK24"/>
    <mergeCell ref="C23:D23"/>
    <mergeCell ref="AI19:AJ19"/>
    <mergeCell ref="AI23:AJ23"/>
    <mergeCell ref="AE19:AF19"/>
    <mergeCell ref="AD20:AG20"/>
    <mergeCell ref="AD28:AG28"/>
    <mergeCell ref="AE27:AF27"/>
    <mergeCell ref="C19:D19"/>
    <mergeCell ref="G19:H19"/>
    <mergeCell ref="F20:I20"/>
    <mergeCell ref="B16:E16"/>
    <mergeCell ref="J20:M20"/>
    <mergeCell ref="V20:Y20"/>
    <mergeCell ref="V24:Y24"/>
    <mergeCell ref="V8:Y8"/>
    <mergeCell ref="AH8:AK8"/>
    <mergeCell ref="V16:Y16"/>
    <mergeCell ref="K23:L23"/>
    <mergeCell ref="O23:P23"/>
    <mergeCell ref="W3:X3"/>
    <mergeCell ref="AU3:AV3"/>
    <mergeCell ref="AU7:AV7"/>
    <mergeCell ref="AU11:AV11"/>
    <mergeCell ref="W7:X7"/>
    <mergeCell ref="W11:X11"/>
    <mergeCell ref="C3:D3"/>
    <mergeCell ref="S3:T3"/>
    <mergeCell ref="G3:H3"/>
    <mergeCell ref="K3:L3"/>
    <mergeCell ref="O3:P3"/>
    <mergeCell ref="AH28:AK28"/>
    <mergeCell ref="B28:E28"/>
    <mergeCell ref="F28:I28"/>
    <mergeCell ref="B20:E20"/>
    <mergeCell ref="F8:I8"/>
    <mergeCell ref="B36:E42"/>
    <mergeCell ref="F36:I42"/>
    <mergeCell ref="J35:L35"/>
    <mergeCell ref="J36:M42"/>
    <mergeCell ref="N36:Q42"/>
    <mergeCell ref="R32:U32"/>
    <mergeCell ref="J32:M32"/>
    <mergeCell ref="S27:T27"/>
    <mergeCell ref="O31:P31"/>
    <mergeCell ref="J31:L31"/>
    <mergeCell ref="AU31:AV31"/>
    <mergeCell ref="AI31:AJ31"/>
    <mergeCell ref="AP28:AS28"/>
    <mergeCell ref="N32:Q32"/>
    <mergeCell ref="AU27:AV27"/>
    <mergeCell ref="AT32:AW32"/>
    <mergeCell ref="N20:Q20"/>
    <mergeCell ref="J28:M28"/>
    <mergeCell ref="N28:Q28"/>
    <mergeCell ref="N24:Q24"/>
    <mergeCell ref="J24:M24"/>
    <mergeCell ref="R28:U28"/>
    <mergeCell ref="O19:P19"/>
    <mergeCell ref="G23:H23"/>
    <mergeCell ref="V4:Y4"/>
    <mergeCell ref="AH4:AK4"/>
    <mergeCell ref="V12:Y12"/>
    <mergeCell ref="N12:Q12"/>
    <mergeCell ref="R12:U12"/>
    <mergeCell ref="O7:P7"/>
    <mergeCell ref="R16:U16"/>
    <mergeCell ref="R20:U20"/>
    <mergeCell ref="G11:H11"/>
    <mergeCell ref="C15:D15"/>
    <mergeCell ref="G15:H15"/>
    <mergeCell ref="B24:E24"/>
    <mergeCell ref="F24:I24"/>
    <mergeCell ref="R24:U24"/>
    <mergeCell ref="N16:Q16"/>
    <mergeCell ref="J16:M16"/>
    <mergeCell ref="F16:I16"/>
    <mergeCell ref="K19:L19"/>
    <mergeCell ref="O11:P11"/>
    <mergeCell ref="AD8:AG8"/>
    <mergeCell ref="B12:E12"/>
    <mergeCell ref="C11:D11"/>
    <mergeCell ref="V2:Y2"/>
    <mergeCell ref="S19:T19"/>
    <mergeCell ref="W19:X19"/>
    <mergeCell ref="S7:T7"/>
    <mergeCell ref="S11:T11"/>
    <mergeCell ref="F12:I12"/>
    <mergeCell ref="W15:X15"/>
    <mergeCell ref="S15:T15"/>
    <mergeCell ref="AH12:AK12"/>
    <mergeCell ref="AD2:AG2"/>
    <mergeCell ref="AE7:AF7"/>
    <mergeCell ref="C7:D7"/>
    <mergeCell ref="G7:H7"/>
    <mergeCell ref="K7:L7"/>
    <mergeCell ref="J4:M4"/>
    <mergeCell ref="N4:Q4"/>
    <mergeCell ref="AD24:AG24"/>
    <mergeCell ref="AE23:AF23"/>
    <mergeCell ref="V28:Y28"/>
    <mergeCell ref="W27:X27"/>
    <mergeCell ref="AI7:AJ7"/>
    <mergeCell ref="J12:M12"/>
    <mergeCell ref="AD12:AG12"/>
    <mergeCell ref="K15:L15"/>
    <mergeCell ref="O15:P15"/>
    <mergeCell ref="K11:L11"/>
    <mergeCell ref="Z2:AC2"/>
    <mergeCell ref="AL2:AO2"/>
    <mergeCell ref="AP2:AS2"/>
    <mergeCell ref="AE11:AF11"/>
    <mergeCell ref="AA27:AB27"/>
    <mergeCell ref="Z28:AC28"/>
    <mergeCell ref="AA19:AB19"/>
    <mergeCell ref="Z20:AC20"/>
    <mergeCell ref="AA11:AB11"/>
    <mergeCell ref="Z12:AC12"/>
  </mergeCells>
  <printOptions horizontalCentered="1"/>
  <pageMargins left="0.3937007874015748" right="0.1968503937007874" top="0.984251968503937" bottom="0.3937007874015748" header="0.5118110236220472" footer="0.5118110236220472"/>
  <pageSetup fitToHeight="1" fitToWidth="1" horizontalDpi="600" verticalDpi="600" orientation="landscape" paperSize="9" scale="33" r:id="rId1"/>
  <headerFooter alignWithMargins="0">
    <oddHeader>&amp;C&amp;"Arial,Bold"&amp;16Учебен план за бакалаври по Физика и информатика
Катедра "ТПМН"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2012-06-17T10:21:45Z</cp:lastPrinted>
  <dcterms:created xsi:type="dcterms:W3CDTF">2005-04-01T13:26:56Z</dcterms:created>
  <dcterms:modified xsi:type="dcterms:W3CDTF">2013-02-14T14:33:12Z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6Y2RPV4R5W5M-28-121</vt:lpwstr>
  </property>
  <property fmtid="{D5CDD505-2E9C-101B-9397-08002B2CF9AE}" pid="4" name="_dlc_DocIdItemGu">
    <vt:lpwstr>a7967836-10de-4f76-8b4f-9b6044b71e51</vt:lpwstr>
  </property>
  <property fmtid="{D5CDD505-2E9C-101B-9397-08002B2CF9AE}" pid="5" name="_dlc_DocIdU">
    <vt:lpwstr>http://rc.uni-ruse.bg/education/students/_layouts/15/DocIdRedir.aspx?ID=6Y2RPV4R5W5M-28-121, 6Y2RPV4R5W5M-28-121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12100.0000000000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